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CC91EB0A-087A-4F85-9AD2-57498B79B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едения" sheetId="39" r:id="rId1"/>
    <sheet name="Лист1" sheetId="40" r:id="rId2"/>
  </sheets>
  <calcPr calcId="181029" fullPrecision="0"/>
</workbook>
</file>

<file path=xl/calcChain.xml><?xml version="1.0" encoding="utf-8"?>
<calcChain xmlns="http://schemas.openxmlformats.org/spreadsheetml/2006/main">
  <c r="G33" i="39" l="1"/>
  <c r="E8" i="39" l="1"/>
  <c r="E13" i="39" s="1"/>
  <c r="E20" i="39" l="1"/>
  <c r="E21" i="39" s="1"/>
</calcChain>
</file>

<file path=xl/sharedStrings.xml><?xml version="1.0" encoding="utf-8"?>
<sst xmlns="http://schemas.openxmlformats.org/spreadsheetml/2006/main" count="35" uniqueCount="29">
  <si>
    <t>Экспертиза</t>
  </si>
  <si>
    <t>ИТОГО:</t>
  </si>
  <si>
    <t>ВСЕГО:</t>
  </si>
  <si>
    <t>Предпроектные работы</t>
  </si>
  <si>
    <t>рабочая документация</t>
  </si>
  <si>
    <t>№
п/п</t>
  </si>
  <si>
    <t>Наименование работ и затрат.</t>
  </si>
  <si>
    <t>Ед.изм.</t>
  </si>
  <si>
    <t>Кол-во</t>
  </si>
  <si>
    <t>Усл.ед.</t>
  </si>
  <si>
    <t>Инж.изыскания</t>
  </si>
  <si>
    <t>ИТОГО :</t>
  </si>
  <si>
    <t>ВСЕГО :</t>
  </si>
  <si>
    <t>Формирование начальной (максимальной) цены договора выполнено в соответствии с  действующими Справочниками базовых цен на проектные работы для строительства и утвержденным техническим заданием на проектирование.</t>
  </si>
  <si>
    <t>Ст-ть, тыс.руб.</t>
  </si>
  <si>
    <t>Проектные работы, в т.ч.:</t>
  </si>
  <si>
    <t>проектная документация</t>
  </si>
  <si>
    <t>Государственная экспертиза проектной документации, в т.ч. достоверность сметной стоимости</t>
  </si>
  <si>
    <t>Изыскания</t>
  </si>
  <si>
    <t>НДС 18%</t>
  </si>
  <si>
    <t>НДС:</t>
  </si>
  <si>
    <t>Внеплощадочные сети газоснабжения ОЭЗ ППТ Липецк в Елецком районе Липецкой области"</t>
  </si>
  <si>
    <t xml:space="preserve"> начальной (максимальной ) цене  единицы работ на проектирование объекта :</t>
  </si>
  <si>
    <t>VI. Обоснование</t>
  </si>
  <si>
    <t xml:space="preserve">НМЦД  определена в соответствии с Положением о закупке АО ОЭЗ ППТ "Липецк" </t>
  </si>
  <si>
    <r>
      <t xml:space="preserve">                           НМЦД</t>
    </r>
    <r>
      <rPr>
        <vertAlign val="superscript"/>
        <sz val="14"/>
        <color theme="1"/>
        <rFont val="Times New Roman"/>
        <family val="1"/>
        <charset val="204"/>
      </rPr>
      <t>норм</t>
    </r>
    <r>
      <rPr>
        <sz val="14"/>
        <color theme="1"/>
        <rFont val="Times New Roman"/>
        <family val="1"/>
        <charset val="204"/>
      </rPr>
      <t xml:space="preserve"> =V* Ц</t>
    </r>
    <r>
      <rPr>
        <vertAlign val="subscript"/>
        <sz val="14"/>
        <color theme="1"/>
        <rFont val="Times New Roman"/>
        <family val="1"/>
        <charset val="204"/>
      </rPr>
      <t>пред</t>
    </r>
    <r>
      <rPr>
        <sz val="14"/>
        <color theme="1"/>
        <rFont val="Times New Roman"/>
        <family val="1"/>
        <charset val="204"/>
      </rPr>
      <t>,</t>
    </r>
  </si>
  <si>
    <r>
      <t xml:space="preserve">                           НМЦД</t>
    </r>
    <r>
      <rPr>
        <vertAlign val="superscript"/>
        <sz val="14"/>
        <color theme="1"/>
        <rFont val="Times New Roman"/>
        <family val="1"/>
        <charset val="204"/>
      </rPr>
      <t>норм</t>
    </r>
    <r>
      <rPr>
        <sz val="14"/>
        <color theme="1"/>
        <rFont val="Times New Roman"/>
        <family val="1"/>
        <charset val="204"/>
      </rPr>
      <t xml:space="preserve"> =1*7088000</t>
    </r>
  </si>
  <si>
    <r>
      <t xml:space="preserve">                           НМЦД</t>
    </r>
    <r>
      <rPr>
        <vertAlign val="superscript"/>
        <sz val="14"/>
        <color theme="1"/>
        <rFont val="Times New Roman"/>
        <family val="1"/>
        <charset val="204"/>
      </rPr>
      <t>норм</t>
    </r>
    <r>
      <rPr>
        <sz val="14"/>
        <color theme="1"/>
        <rFont val="Times New Roman"/>
        <family val="1"/>
        <charset val="204"/>
      </rPr>
      <t xml:space="preserve"> =7088000,00 руб.</t>
    </r>
  </si>
  <si>
    <t>Формирование начальной (максимальной) цены договора/единицы работ  выполнено в соответствии с  действующими Справочниками базовых цен на проектные работы для строительства и утвержденным техническим заданием на проектирование.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</si>
</sst>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>
      <alignment horizontal="left" vertical="top"/>
    </xf>
    <xf numFmtId="0" fontId="3" fillId="0" borderId="7">
      <alignment horizontal="center" vertical="center"/>
    </xf>
    <xf numFmtId="0" fontId="3" fillId="0" borderId="1">
      <alignment horizontal="center" vertical="center"/>
    </xf>
    <xf numFmtId="0" fontId="3" fillId="0" borderId="7">
      <alignment horizontal="center" vertical="center"/>
    </xf>
    <xf numFmtId="0" fontId="3" fillId="0" borderId="1">
      <alignment horizontal="center" vertical="center"/>
    </xf>
    <xf numFmtId="0" fontId="3" fillId="0" borderId="3">
      <alignment horizontal="center" vertical="center"/>
    </xf>
    <xf numFmtId="0" fontId="3" fillId="0" borderId="0">
      <alignment horizontal="right" vertical="top"/>
    </xf>
    <xf numFmtId="0" fontId="1" fillId="0" borderId="0"/>
  </cellStyleXfs>
  <cellXfs count="4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9" fillId="0" borderId="1" xfId="5" applyNumberFormat="1" applyFont="1" applyFill="1" applyBorder="1" applyAlignment="1">
      <alignment horizontal="center" vertical="center" wrapText="1"/>
    </xf>
    <xf numFmtId="0" fontId="9" fillId="2" borderId="1" xfId="6" applyNumberFormat="1" applyFont="1" applyFill="1" applyBorder="1" applyAlignment="1">
      <alignment horizontal="center" vertical="center" wrapText="1"/>
    </xf>
    <xf numFmtId="0" fontId="9" fillId="0" borderId="4" xfId="5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1" xfId="8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0" xfId="0" applyFont="1" applyAlignment="1">
      <alignment horizontal="left"/>
    </xf>
    <xf numFmtId="0" fontId="8" fillId="0" borderId="0" xfId="0" applyFont="1"/>
    <xf numFmtId="0" fontId="4" fillId="0" borderId="4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5" fillId="0" borderId="1" xfId="0" applyFont="1" applyFill="1" applyBorder="1" applyAlignment="1">
      <alignment wrapText="1"/>
    </xf>
    <xf numFmtId="0" fontId="12" fillId="2" borderId="4" xfId="6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wrapText="1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6" fillId="0" borderId="0" xfId="2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wrapText="1"/>
    </xf>
    <xf numFmtId="0" fontId="9" fillId="2" borderId="4" xfId="4" quotePrefix="1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4" xfId="3" quotePrefix="1" applyFont="1" applyFill="1" applyBorder="1" applyAlignment="1">
      <alignment horizontal="center" vertical="center" wrapText="1"/>
    </xf>
    <xf numFmtId="0" fontId="9" fillId="0" borderId="5" xfId="3" quotePrefix="1" applyFont="1" applyFill="1" applyBorder="1" applyAlignment="1">
      <alignment horizontal="center" vertical="center" wrapText="1"/>
    </xf>
  </cellXfs>
  <cellStyles count="10">
    <cellStyle name="S0" xfId="2" xr:uid="{00000000-0005-0000-0000-000000000000}"/>
    <cellStyle name="S12" xfId="4" xr:uid="{00000000-0005-0000-0000-000001000000}"/>
    <cellStyle name="S14" xfId="3" xr:uid="{00000000-0005-0000-0000-000002000000}"/>
    <cellStyle name="S16" xfId="5" xr:uid="{00000000-0005-0000-0000-000003000000}"/>
    <cellStyle name="S17" xfId="6" xr:uid="{00000000-0005-0000-0000-000004000000}"/>
    <cellStyle name="S18" xfId="7" xr:uid="{00000000-0005-0000-0000-000005000000}"/>
    <cellStyle name="S22" xfId="8" xr:uid="{00000000-0005-0000-0000-000006000000}"/>
    <cellStyle name="Обычный" xfId="0" builtinId="0"/>
    <cellStyle name="Обычный 2" xfId="9" xr:uid="{00000000-0005-0000-0000-000008000000}"/>
    <cellStyle name="Обычный 2 2" xfId="1" xr:uid="{00000000-0005-0000-0000-000009000000}"/>
  </cellStyles>
  <dxfs count="0"/>
  <tableStyles count="0" defaultTableStyle="TableStyleMedium9" defaultPivotStyle="PivotStyleLight16"/>
  <colors>
    <mruColors>
      <color rgb="FF8BF7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BF729"/>
  </sheetPr>
  <dimension ref="A1:GC33"/>
  <sheetViews>
    <sheetView tabSelected="1" workbookViewId="0">
      <selection activeCell="I5" sqref="I5"/>
    </sheetView>
  </sheetViews>
  <sheetFormatPr defaultRowHeight="15" x14ac:dyDescent="0.25"/>
  <cols>
    <col min="1" max="1" width="8.42578125" style="2" customWidth="1"/>
    <col min="2" max="2" width="59.85546875" style="2" customWidth="1"/>
    <col min="3" max="3" width="13.140625" style="2" hidden="1" customWidth="1"/>
    <col min="4" max="4" width="11.7109375" style="2" hidden="1" customWidth="1"/>
    <col min="5" max="5" width="15.7109375" style="23" customWidth="1"/>
    <col min="6" max="190" width="9.140625" style="2"/>
    <col min="191" max="191" width="8.42578125" style="2" customWidth="1"/>
    <col min="192" max="192" width="63.5703125" style="2" customWidth="1"/>
    <col min="193" max="193" width="24.42578125" style="2" customWidth="1"/>
    <col min="194" max="194" width="15" style="2" customWidth="1"/>
    <col min="195" max="196" width="11" style="2" bestFit="1" customWidth="1"/>
    <col min="197" max="197" width="9.140625" style="2"/>
    <col min="198" max="198" width="10" style="2" bestFit="1" customWidth="1"/>
    <col min="199" max="446" width="9.140625" style="2"/>
    <col min="447" max="447" width="8.42578125" style="2" customWidth="1"/>
    <col min="448" max="448" width="63.5703125" style="2" customWidth="1"/>
    <col min="449" max="449" width="24.42578125" style="2" customWidth="1"/>
    <col min="450" max="450" width="15" style="2" customWidth="1"/>
    <col min="451" max="452" width="11" style="2" bestFit="1" customWidth="1"/>
    <col min="453" max="453" width="9.140625" style="2"/>
    <col min="454" max="454" width="10" style="2" bestFit="1" customWidth="1"/>
    <col min="455" max="702" width="9.140625" style="2"/>
    <col min="703" max="703" width="8.42578125" style="2" customWidth="1"/>
    <col min="704" max="704" width="63.5703125" style="2" customWidth="1"/>
    <col min="705" max="705" width="24.42578125" style="2" customWidth="1"/>
    <col min="706" max="706" width="15" style="2" customWidth="1"/>
    <col min="707" max="708" width="11" style="2" bestFit="1" customWidth="1"/>
    <col min="709" max="709" width="9.140625" style="2"/>
    <col min="710" max="710" width="10" style="2" bestFit="1" customWidth="1"/>
    <col min="711" max="958" width="9.140625" style="2"/>
    <col min="959" max="959" width="8.42578125" style="2" customWidth="1"/>
    <col min="960" max="960" width="63.5703125" style="2" customWidth="1"/>
    <col min="961" max="961" width="24.42578125" style="2" customWidth="1"/>
    <col min="962" max="962" width="15" style="2" customWidth="1"/>
    <col min="963" max="964" width="11" style="2" bestFit="1" customWidth="1"/>
    <col min="965" max="965" width="9.140625" style="2"/>
    <col min="966" max="966" width="10" style="2" bestFit="1" customWidth="1"/>
    <col min="967" max="1214" width="9.140625" style="2"/>
    <col min="1215" max="1215" width="8.42578125" style="2" customWidth="1"/>
    <col min="1216" max="1216" width="63.5703125" style="2" customWidth="1"/>
    <col min="1217" max="1217" width="24.42578125" style="2" customWidth="1"/>
    <col min="1218" max="1218" width="15" style="2" customWidth="1"/>
    <col min="1219" max="1220" width="11" style="2" bestFit="1" customWidth="1"/>
    <col min="1221" max="1221" width="9.140625" style="2"/>
    <col min="1222" max="1222" width="10" style="2" bestFit="1" customWidth="1"/>
    <col min="1223" max="1470" width="9.140625" style="2"/>
    <col min="1471" max="1471" width="8.42578125" style="2" customWidth="1"/>
    <col min="1472" max="1472" width="63.5703125" style="2" customWidth="1"/>
    <col min="1473" max="1473" width="24.42578125" style="2" customWidth="1"/>
    <col min="1474" max="1474" width="15" style="2" customWidth="1"/>
    <col min="1475" max="1476" width="11" style="2" bestFit="1" customWidth="1"/>
    <col min="1477" max="1477" width="9.140625" style="2"/>
    <col min="1478" max="1478" width="10" style="2" bestFit="1" customWidth="1"/>
    <col min="1479" max="1726" width="9.140625" style="2"/>
    <col min="1727" max="1727" width="8.42578125" style="2" customWidth="1"/>
    <col min="1728" max="1728" width="63.5703125" style="2" customWidth="1"/>
    <col min="1729" max="1729" width="24.42578125" style="2" customWidth="1"/>
    <col min="1730" max="1730" width="15" style="2" customWidth="1"/>
    <col min="1731" max="1732" width="11" style="2" bestFit="1" customWidth="1"/>
    <col min="1733" max="1733" width="9.140625" style="2"/>
    <col min="1734" max="1734" width="10" style="2" bestFit="1" customWidth="1"/>
    <col min="1735" max="1982" width="9.140625" style="2"/>
    <col min="1983" max="1983" width="8.42578125" style="2" customWidth="1"/>
    <col min="1984" max="1984" width="63.5703125" style="2" customWidth="1"/>
    <col min="1985" max="1985" width="24.42578125" style="2" customWidth="1"/>
    <col min="1986" max="1986" width="15" style="2" customWidth="1"/>
    <col min="1987" max="1988" width="11" style="2" bestFit="1" customWidth="1"/>
    <col min="1989" max="1989" width="9.140625" style="2"/>
    <col min="1990" max="1990" width="10" style="2" bestFit="1" customWidth="1"/>
    <col min="1991" max="2238" width="9.140625" style="2"/>
    <col min="2239" max="2239" width="8.42578125" style="2" customWidth="1"/>
    <col min="2240" max="2240" width="63.5703125" style="2" customWidth="1"/>
    <col min="2241" max="2241" width="24.42578125" style="2" customWidth="1"/>
    <col min="2242" max="2242" width="15" style="2" customWidth="1"/>
    <col min="2243" max="2244" width="11" style="2" bestFit="1" customWidth="1"/>
    <col min="2245" max="2245" width="9.140625" style="2"/>
    <col min="2246" max="2246" width="10" style="2" bestFit="1" customWidth="1"/>
    <col min="2247" max="2494" width="9.140625" style="2"/>
    <col min="2495" max="2495" width="8.42578125" style="2" customWidth="1"/>
    <col min="2496" max="2496" width="63.5703125" style="2" customWidth="1"/>
    <col min="2497" max="2497" width="24.42578125" style="2" customWidth="1"/>
    <col min="2498" max="2498" width="15" style="2" customWidth="1"/>
    <col min="2499" max="2500" width="11" style="2" bestFit="1" customWidth="1"/>
    <col min="2501" max="2501" width="9.140625" style="2"/>
    <col min="2502" max="2502" width="10" style="2" bestFit="1" customWidth="1"/>
    <col min="2503" max="2750" width="9.140625" style="2"/>
    <col min="2751" max="2751" width="8.42578125" style="2" customWidth="1"/>
    <col min="2752" max="2752" width="63.5703125" style="2" customWidth="1"/>
    <col min="2753" max="2753" width="24.42578125" style="2" customWidth="1"/>
    <col min="2754" max="2754" width="15" style="2" customWidth="1"/>
    <col min="2755" max="2756" width="11" style="2" bestFit="1" customWidth="1"/>
    <col min="2757" max="2757" width="9.140625" style="2"/>
    <col min="2758" max="2758" width="10" style="2" bestFit="1" customWidth="1"/>
    <col min="2759" max="3006" width="9.140625" style="2"/>
    <col min="3007" max="3007" width="8.42578125" style="2" customWidth="1"/>
    <col min="3008" max="3008" width="63.5703125" style="2" customWidth="1"/>
    <col min="3009" max="3009" width="24.42578125" style="2" customWidth="1"/>
    <col min="3010" max="3010" width="15" style="2" customWidth="1"/>
    <col min="3011" max="3012" width="11" style="2" bestFit="1" customWidth="1"/>
    <col min="3013" max="3013" width="9.140625" style="2"/>
    <col min="3014" max="3014" width="10" style="2" bestFit="1" customWidth="1"/>
    <col min="3015" max="3262" width="9.140625" style="2"/>
    <col min="3263" max="3263" width="8.42578125" style="2" customWidth="1"/>
    <col min="3264" max="3264" width="63.5703125" style="2" customWidth="1"/>
    <col min="3265" max="3265" width="24.42578125" style="2" customWidth="1"/>
    <col min="3266" max="3266" width="15" style="2" customWidth="1"/>
    <col min="3267" max="3268" width="11" style="2" bestFit="1" customWidth="1"/>
    <col min="3269" max="3269" width="9.140625" style="2"/>
    <col min="3270" max="3270" width="10" style="2" bestFit="1" customWidth="1"/>
    <col min="3271" max="3518" width="9.140625" style="2"/>
    <col min="3519" max="3519" width="8.42578125" style="2" customWidth="1"/>
    <col min="3520" max="3520" width="63.5703125" style="2" customWidth="1"/>
    <col min="3521" max="3521" width="24.42578125" style="2" customWidth="1"/>
    <col min="3522" max="3522" width="15" style="2" customWidth="1"/>
    <col min="3523" max="3524" width="11" style="2" bestFit="1" customWidth="1"/>
    <col min="3525" max="3525" width="9.140625" style="2"/>
    <col min="3526" max="3526" width="10" style="2" bestFit="1" customWidth="1"/>
    <col min="3527" max="3774" width="9.140625" style="2"/>
    <col min="3775" max="3775" width="8.42578125" style="2" customWidth="1"/>
    <col min="3776" max="3776" width="63.5703125" style="2" customWidth="1"/>
    <col min="3777" max="3777" width="24.42578125" style="2" customWidth="1"/>
    <col min="3778" max="3778" width="15" style="2" customWidth="1"/>
    <col min="3779" max="3780" width="11" style="2" bestFit="1" customWidth="1"/>
    <col min="3781" max="3781" width="9.140625" style="2"/>
    <col min="3782" max="3782" width="10" style="2" bestFit="1" customWidth="1"/>
    <col min="3783" max="4030" width="9.140625" style="2"/>
    <col min="4031" max="4031" width="8.42578125" style="2" customWidth="1"/>
    <col min="4032" max="4032" width="63.5703125" style="2" customWidth="1"/>
    <col min="4033" max="4033" width="24.42578125" style="2" customWidth="1"/>
    <col min="4034" max="4034" width="15" style="2" customWidth="1"/>
    <col min="4035" max="4036" width="11" style="2" bestFit="1" customWidth="1"/>
    <col min="4037" max="4037" width="9.140625" style="2"/>
    <col min="4038" max="4038" width="10" style="2" bestFit="1" customWidth="1"/>
    <col min="4039" max="4286" width="9.140625" style="2"/>
    <col min="4287" max="4287" width="8.42578125" style="2" customWidth="1"/>
    <col min="4288" max="4288" width="63.5703125" style="2" customWidth="1"/>
    <col min="4289" max="4289" width="24.42578125" style="2" customWidth="1"/>
    <col min="4290" max="4290" width="15" style="2" customWidth="1"/>
    <col min="4291" max="4292" width="11" style="2" bestFit="1" customWidth="1"/>
    <col min="4293" max="4293" width="9.140625" style="2"/>
    <col min="4294" max="4294" width="10" style="2" bestFit="1" customWidth="1"/>
    <col min="4295" max="4542" width="9.140625" style="2"/>
    <col min="4543" max="4543" width="8.42578125" style="2" customWidth="1"/>
    <col min="4544" max="4544" width="63.5703125" style="2" customWidth="1"/>
    <col min="4545" max="4545" width="24.42578125" style="2" customWidth="1"/>
    <col min="4546" max="4546" width="15" style="2" customWidth="1"/>
    <col min="4547" max="4548" width="11" style="2" bestFit="1" customWidth="1"/>
    <col min="4549" max="4549" width="9.140625" style="2"/>
    <col min="4550" max="4550" width="10" style="2" bestFit="1" customWidth="1"/>
    <col min="4551" max="4798" width="9.140625" style="2"/>
    <col min="4799" max="4799" width="8.42578125" style="2" customWidth="1"/>
    <col min="4800" max="4800" width="63.5703125" style="2" customWidth="1"/>
    <col min="4801" max="4801" width="24.42578125" style="2" customWidth="1"/>
    <col min="4802" max="4802" width="15" style="2" customWidth="1"/>
    <col min="4803" max="4804" width="11" style="2" bestFit="1" customWidth="1"/>
    <col min="4805" max="4805" width="9.140625" style="2"/>
    <col min="4806" max="4806" width="10" style="2" bestFit="1" customWidth="1"/>
    <col min="4807" max="5054" width="9.140625" style="2"/>
    <col min="5055" max="5055" width="8.42578125" style="2" customWidth="1"/>
    <col min="5056" max="5056" width="63.5703125" style="2" customWidth="1"/>
    <col min="5057" max="5057" width="24.42578125" style="2" customWidth="1"/>
    <col min="5058" max="5058" width="15" style="2" customWidth="1"/>
    <col min="5059" max="5060" width="11" style="2" bestFit="1" customWidth="1"/>
    <col min="5061" max="5061" width="9.140625" style="2"/>
    <col min="5062" max="5062" width="10" style="2" bestFit="1" customWidth="1"/>
    <col min="5063" max="5310" width="9.140625" style="2"/>
    <col min="5311" max="5311" width="8.42578125" style="2" customWidth="1"/>
    <col min="5312" max="5312" width="63.5703125" style="2" customWidth="1"/>
    <col min="5313" max="5313" width="24.42578125" style="2" customWidth="1"/>
    <col min="5314" max="5314" width="15" style="2" customWidth="1"/>
    <col min="5315" max="5316" width="11" style="2" bestFit="1" customWidth="1"/>
    <col min="5317" max="5317" width="9.140625" style="2"/>
    <col min="5318" max="5318" width="10" style="2" bestFit="1" customWidth="1"/>
    <col min="5319" max="5566" width="9.140625" style="2"/>
    <col min="5567" max="5567" width="8.42578125" style="2" customWidth="1"/>
    <col min="5568" max="5568" width="63.5703125" style="2" customWidth="1"/>
    <col min="5569" max="5569" width="24.42578125" style="2" customWidth="1"/>
    <col min="5570" max="5570" width="15" style="2" customWidth="1"/>
    <col min="5571" max="5572" width="11" style="2" bestFit="1" customWidth="1"/>
    <col min="5573" max="5573" width="9.140625" style="2"/>
    <col min="5574" max="5574" width="10" style="2" bestFit="1" customWidth="1"/>
    <col min="5575" max="5822" width="9.140625" style="2"/>
    <col min="5823" max="5823" width="8.42578125" style="2" customWidth="1"/>
    <col min="5824" max="5824" width="63.5703125" style="2" customWidth="1"/>
    <col min="5825" max="5825" width="24.42578125" style="2" customWidth="1"/>
    <col min="5826" max="5826" width="15" style="2" customWidth="1"/>
    <col min="5827" max="5828" width="11" style="2" bestFit="1" customWidth="1"/>
    <col min="5829" max="5829" width="9.140625" style="2"/>
    <col min="5830" max="5830" width="10" style="2" bestFit="1" customWidth="1"/>
    <col min="5831" max="6078" width="9.140625" style="2"/>
    <col min="6079" max="6079" width="8.42578125" style="2" customWidth="1"/>
    <col min="6080" max="6080" width="63.5703125" style="2" customWidth="1"/>
    <col min="6081" max="6081" width="24.42578125" style="2" customWidth="1"/>
    <col min="6082" max="6082" width="15" style="2" customWidth="1"/>
    <col min="6083" max="6084" width="11" style="2" bestFit="1" customWidth="1"/>
    <col min="6085" max="6085" width="9.140625" style="2"/>
    <col min="6086" max="6086" width="10" style="2" bestFit="1" customWidth="1"/>
    <col min="6087" max="6334" width="9.140625" style="2"/>
    <col min="6335" max="6335" width="8.42578125" style="2" customWidth="1"/>
    <col min="6336" max="6336" width="63.5703125" style="2" customWidth="1"/>
    <col min="6337" max="6337" width="24.42578125" style="2" customWidth="1"/>
    <col min="6338" max="6338" width="15" style="2" customWidth="1"/>
    <col min="6339" max="6340" width="11" style="2" bestFit="1" customWidth="1"/>
    <col min="6341" max="6341" width="9.140625" style="2"/>
    <col min="6342" max="6342" width="10" style="2" bestFit="1" customWidth="1"/>
    <col min="6343" max="6590" width="9.140625" style="2"/>
    <col min="6591" max="6591" width="8.42578125" style="2" customWidth="1"/>
    <col min="6592" max="6592" width="63.5703125" style="2" customWidth="1"/>
    <col min="6593" max="6593" width="24.42578125" style="2" customWidth="1"/>
    <col min="6594" max="6594" width="15" style="2" customWidth="1"/>
    <col min="6595" max="6596" width="11" style="2" bestFit="1" customWidth="1"/>
    <col min="6597" max="6597" width="9.140625" style="2"/>
    <col min="6598" max="6598" width="10" style="2" bestFit="1" customWidth="1"/>
    <col min="6599" max="6846" width="9.140625" style="2"/>
    <col min="6847" max="6847" width="8.42578125" style="2" customWidth="1"/>
    <col min="6848" max="6848" width="63.5703125" style="2" customWidth="1"/>
    <col min="6849" max="6849" width="24.42578125" style="2" customWidth="1"/>
    <col min="6850" max="6850" width="15" style="2" customWidth="1"/>
    <col min="6851" max="6852" width="11" style="2" bestFit="1" customWidth="1"/>
    <col min="6853" max="6853" width="9.140625" style="2"/>
    <col min="6854" max="6854" width="10" style="2" bestFit="1" customWidth="1"/>
    <col min="6855" max="7102" width="9.140625" style="2"/>
    <col min="7103" max="7103" width="8.42578125" style="2" customWidth="1"/>
    <col min="7104" max="7104" width="63.5703125" style="2" customWidth="1"/>
    <col min="7105" max="7105" width="24.42578125" style="2" customWidth="1"/>
    <col min="7106" max="7106" width="15" style="2" customWidth="1"/>
    <col min="7107" max="7108" width="11" style="2" bestFit="1" customWidth="1"/>
    <col min="7109" max="7109" width="9.140625" style="2"/>
    <col min="7110" max="7110" width="10" style="2" bestFit="1" customWidth="1"/>
    <col min="7111" max="7358" width="9.140625" style="2"/>
    <col min="7359" max="7359" width="8.42578125" style="2" customWidth="1"/>
    <col min="7360" max="7360" width="63.5703125" style="2" customWidth="1"/>
    <col min="7361" max="7361" width="24.42578125" style="2" customWidth="1"/>
    <col min="7362" max="7362" width="15" style="2" customWidth="1"/>
    <col min="7363" max="7364" width="11" style="2" bestFit="1" customWidth="1"/>
    <col min="7365" max="7365" width="9.140625" style="2"/>
    <col min="7366" max="7366" width="10" style="2" bestFit="1" customWidth="1"/>
    <col min="7367" max="7614" width="9.140625" style="2"/>
    <col min="7615" max="7615" width="8.42578125" style="2" customWidth="1"/>
    <col min="7616" max="7616" width="63.5703125" style="2" customWidth="1"/>
    <col min="7617" max="7617" width="24.42578125" style="2" customWidth="1"/>
    <col min="7618" max="7618" width="15" style="2" customWidth="1"/>
    <col min="7619" max="7620" width="11" style="2" bestFit="1" customWidth="1"/>
    <col min="7621" max="7621" width="9.140625" style="2"/>
    <col min="7622" max="7622" width="10" style="2" bestFit="1" customWidth="1"/>
    <col min="7623" max="7870" width="9.140625" style="2"/>
    <col min="7871" max="7871" width="8.42578125" style="2" customWidth="1"/>
    <col min="7872" max="7872" width="63.5703125" style="2" customWidth="1"/>
    <col min="7873" max="7873" width="24.42578125" style="2" customWidth="1"/>
    <col min="7874" max="7874" width="15" style="2" customWidth="1"/>
    <col min="7875" max="7876" width="11" style="2" bestFit="1" customWidth="1"/>
    <col min="7877" max="7877" width="9.140625" style="2"/>
    <col min="7878" max="7878" width="10" style="2" bestFit="1" customWidth="1"/>
    <col min="7879" max="8126" width="9.140625" style="2"/>
    <col min="8127" max="8127" width="8.42578125" style="2" customWidth="1"/>
    <col min="8128" max="8128" width="63.5703125" style="2" customWidth="1"/>
    <col min="8129" max="8129" width="24.42578125" style="2" customWidth="1"/>
    <col min="8130" max="8130" width="15" style="2" customWidth="1"/>
    <col min="8131" max="8132" width="11" style="2" bestFit="1" customWidth="1"/>
    <col min="8133" max="8133" width="9.140625" style="2"/>
    <col min="8134" max="8134" width="10" style="2" bestFit="1" customWidth="1"/>
    <col min="8135" max="8382" width="9.140625" style="2"/>
    <col min="8383" max="8383" width="8.42578125" style="2" customWidth="1"/>
    <col min="8384" max="8384" width="63.5703125" style="2" customWidth="1"/>
    <col min="8385" max="8385" width="24.42578125" style="2" customWidth="1"/>
    <col min="8386" max="8386" width="15" style="2" customWidth="1"/>
    <col min="8387" max="8388" width="11" style="2" bestFit="1" customWidth="1"/>
    <col min="8389" max="8389" width="9.140625" style="2"/>
    <col min="8390" max="8390" width="10" style="2" bestFit="1" customWidth="1"/>
    <col min="8391" max="8638" width="9.140625" style="2"/>
    <col min="8639" max="8639" width="8.42578125" style="2" customWidth="1"/>
    <col min="8640" max="8640" width="63.5703125" style="2" customWidth="1"/>
    <col min="8641" max="8641" width="24.42578125" style="2" customWidth="1"/>
    <col min="8642" max="8642" width="15" style="2" customWidth="1"/>
    <col min="8643" max="8644" width="11" style="2" bestFit="1" customWidth="1"/>
    <col min="8645" max="8645" width="9.140625" style="2"/>
    <col min="8646" max="8646" width="10" style="2" bestFit="1" customWidth="1"/>
    <col min="8647" max="8894" width="9.140625" style="2"/>
    <col min="8895" max="8895" width="8.42578125" style="2" customWidth="1"/>
    <col min="8896" max="8896" width="63.5703125" style="2" customWidth="1"/>
    <col min="8897" max="8897" width="24.42578125" style="2" customWidth="1"/>
    <col min="8898" max="8898" width="15" style="2" customWidth="1"/>
    <col min="8899" max="8900" width="11" style="2" bestFit="1" customWidth="1"/>
    <col min="8901" max="8901" width="9.140625" style="2"/>
    <col min="8902" max="8902" width="10" style="2" bestFit="1" customWidth="1"/>
    <col min="8903" max="9150" width="9.140625" style="2"/>
    <col min="9151" max="9151" width="8.42578125" style="2" customWidth="1"/>
    <col min="9152" max="9152" width="63.5703125" style="2" customWidth="1"/>
    <col min="9153" max="9153" width="24.42578125" style="2" customWidth="1"/>
    <col min="9154" max="9154" width="15" style="2" customWidth="1"/>
    <col min="9155" max="9156" width="11" style="2" bestFit="1" customWidth="1"/>
    <col min="9157" max="9157" width="9.140625" style="2"/>
    <col min="9158" max="9158" width="10" style="2" bestFit="1" customWidth="1"/>
    <col min="9159" max="9406" width="9.140625" style="2"/>
    <col min="9407" max="9407" width="8.42578125" style="2" customWidth="1"/>
    <col min="9408" max="9408" width="63.5703125" style="2" customWidth="1"/>
    <col min="9409" max="9409" width="24.42578125" style="2" customWidth="1"/>
    <col min="9410" max="9410" width="15" style="2" customWidth="1"/>
    <col min="9411" max="9412" width="11" style="2" bestFit="1" customWidth="1"/>
    <col min="9413" max="9413" width="9.140625" style="2"/>
    <col min="9414" max="9414" width="10" style="2" bestFit="1" customWidth="1"/>
    <col min="9415" max="9662" width="9.140625" style="2"/>
    <col min="9663" max="9663" width="8.42578125" style="2" customWidth="1"/>
    <col min="9664" max="9664" width="63.5703125" style="2" customWidth="1"/>
    <col min="9665" max="9665" width="24.42578125" style="2" customWidth="1"/>
    <col min="9666" max="9666" width="15" style="2" customWidth="1"/>
    <col min="9667" max="9668" width="11" style="2" bestFit="1" customWidth="1"/>
    <col min="9669" max="9669" width="9.140625" style="2"/>
    <col min="9670" max="9670" width="10" style="2" bestFit="1" customWidth="1"/>
    <col min="9671" max="9918" width="9.140625" style="2"/>
    <col min="9919" max="9919" width="8.42578125" style="2" customWidth="1"/>
    <col min="9920" max="9920" width="63.5703125" style="2" customWidth="1"/>
    <col min="9921" max="9921" width="24.42578125" style="2" customWidth="1"/>
    <col min="9922" max="9922" width="15" style="2" customWidth="1"/>
    <col min="9923" max="9924" width="11" style="2" bestFit="1" customWidth="1"/>
    <col min="9925" max="9925" width="9.140625" style="2"/>
    <col min="9926" max="9926" width="10" style="2" bestFit="1" customWidth="1"/>
    <col min="9927" max="10174" width="9.140625" style="2"/>
    <col min="10175" max="10175" width="8.42578125" style="2" customWidth="1"/>
    <col min="10176" max="10176" width="63.5703125" style="2" customWidth="1"/>
    <col min="10177" max="10177" width="24.42578125" style="2" customWidth="1"/>
    <col min="10178" max="10178" width="15" style="2" customWidth="1"/>
    <col min="10179" max="10180" width="11" style="2" bestFit="1" customWidth="1"/>
    <col min="10181" max="10181" width="9.140625" style="2"/>
    <col min="10182" max="10182" width="10" style="2" bestFit="1" customWidth="1"/>
    <col min="10183" max="10430" width="9.140625" style="2"/>
    <col min="10431" max="10431" width="8.42578125" style="2" customWidth="1"/>
    <col min="10432" max="10432" width="63.5703125" style="2" customWidth="1"/>
    <col min="10433" max="10433" width="24.42578125" style="2" customWidth="1"/>
    <col min="10434" max="10434" width="15" style="2" customWidth="1"/>
    <col min="10435" max="10436" width="11" style="2" bestFit="1" customWidth="1"/>
    <col min="10437" max="10437" width="9.140625" style="2"/>
    <col min="10438" max="10438" width="10" style="2" bestFit="1" customWidth="1"/>
    <col min="10439" max="10686" width="9.140625" style="2"/>
    <col min="10687" max="10687" width="8.42578125" style="2" customWidth="1"/>
    <col min="10688" max="10688" width="63.5703125" style="2" customWidth="1"/>
    <col min="10689" max="10689" width="24.42578125" style="2" customWidth="1"/>
    <col min="10690" max="10690" width="15" style="2" customWidth="1"/>
    <col min="10691" max="10692" width="11" style="2" bestFit="1" customWidth="1"/>
    <col min="10693" max="10693" width="9.140625" style="2"/>
    <col min="10694" max="10694" width="10" style="2" bestFit="1" customWidth="1"/>
    <col min="10695" max="10942" width="9.140625" style="2"/>
    <col min="10943" max="10943" width="8.42578125" style="2" customWidth="1"/>
    <col min="10944" max="10944" width="63.5703125" style="2" customWidth="1"/>
    <col min="10945" max="10945" width="24.42578125" style="2" customWidth="1"/>
    <col min="10946" max="10946" width="15" style="2" customWidth="1"/>
    <col min="10947" max="10948" width="11" style="2" bestFit="1" customWidth="1"/>
    <col min="10949" max="10949" width="9.140625" style="2"/>
    <col min="10950" max="10950" width="10" style="2" bestFit="1" customWidth="1"/>
    <col min="10951" max="11198" width="9.140625" style="2"/>
    <col min="11199" max="11199" width="8.42578125" style="2" customWidth="1"/>
    <col min="11200" max="11200" width="63.5703125" style="2" customWidth="1"/>
    <col min="11201" max="11201" width="24.42578125" style="2" customWidth="1"/>
    <col min="11202" max="11202" width="15" style="2" customWidth="1"/>
    <col min="11203" max="11204" width="11" style="2" bestFit="1" customWidth="1"/>
    <col min="11205" max="11205" width="9.140625" style="2"/>
    <col min="11206" max="11206" width="10" style="2" bestFit="1" customWidth="1"/>
    <col min="11207" max="11454" width="9.140625" style="2"/>
    <col min="11455" max="11455" width="8.42578125" style="2" customWidth="1"/>
    <col min="11456" max="11456" width="63.5703125" style="2" customWidth="1"/>
    <col min="11457" max="11457" width="24.42578125" style="2" customWidth="1"/>
    <col min="11458" max="11458" width="15" style="2" customWidth="1"/>
    <col min="11459" max="11460" width="11" style="2" bestFit="1" customWidth="1"/>
    <col min="11461" max="11461" width="9.140625" style="2"/>
    <col min="11462" max="11462" width="10" style="2" bestFit="1" customWidth="1"/>
    <col min="11463" max="11710" width="9.140625" style="2"/>
    <col min="11711" max="11711" width="8.42578125" style="2" customWidth="1"/>
    <col min="11712" max="11712" width="63.5703125" style="2" customWidth="1"/>
    <col min="11713" max="11713" width="24.42578125" style="2" customWidth="1"/>
    <col min="11714" max="11714" width="15" style="2" customWidth="1"/>
    <col min="11715" max="11716" width="11" style="2" bestFit="1" customWidth="1"/>
    <col min="11717" max="11717" width="9.140625" style="2"/>
    <col min="11718" max="11718" width="10" style="2" bestFit="1" customWidth="1"/>
    <col min="11719" max="11966" width="9.140625" style="2"/>
    <col min="11967" max="11967" width="8.42578125" style="2" customWidth="1"/>
    <col min="11968" max="11968" width="63.5703125" style="2" customWidth="1"/>
    <col min="11969" max="11969" width="24.42578125" style="2" customWidth="1"/>
    <col min="11970" max="11970" width="15" style="2" customWidth="1"/>
    <col min="11971" max="11972" width="11" style="2" bestFit="1" customWidth="1"/>
    <col min="11973" max="11973" width="9.140625" style="2"/>
    <col min="11974" max="11974" width="10" style="2" bestFit="1" customWidth="1"/>
    <col min="11975" max="12222" width="9.140625" style="2"/>
    <col min="12223" max="12223" width="8.42578125" style="2" customWidth="1"/>
    <col min="12224" max="12224" width="63.5703125" style="2" customWidth="1"/>
    <col min="12225" max="12225" width="24.42578125" style="2" customWidth="1"/>
    <col min="12226" max="12226" width="15" style="2" customWidth="1"/>
    <col min="12227" max="12228" width="11" style="2" bestFit="1" customWidth="1"/>
    <col min="12229" max="12229" width="9.140625" style="2"/>
    <col min="12230" max="12230" width="10" style="2" bestFit="1" customWidth="1"/>
    <col min="12231" max="12478" width="9.140625" style="2"/>
    <col min="12479" max="12479" width="8.42578125" style="2" customWidth="1"/>
    <col min="12480" max="12480" width="63.5703125" style="2" customWidth="1"/>
    <col min="12481" max="12481" width="24.42578125" style="2" customWidth="1"/>
    <col min="12482" max="12482" width="15" style="2" customWidth="1"/>
    <col min="12483" max="12484" width="11" style="2" bestFit="1" customWidth="1"/>
    <col min="12485" max="12485" width="9.140625" style="2"/>
    <col min="12486" max="12486" width="10" style="2" bestFit="1" customWidth="1"/>
    <col min="12487" max="12734" width="9.140625" style="2"/>
    <col min="12735" max="12735" width="8.42578125" style="2" customWidth="1"/>
    <col min="12736" max="12736" width="63.5703125" style="2" customWidth="1"/>
    <col min="12737" max="12737" width="24.42578125" style="2" customWidth="1"/>
    <col min="12738" max="12738" width="15" style="2" customWidth="1"/>
    <col min="12739" max="12740" width="11" style="2" bestFit="1" customWidth="1"/>
    <col min="12741" max="12741" width="9.140625" style="2"/>
    <col min="12742" max="12742" width="10" style="2" bestFit="1" customWidth="1"/>
    <col min="12743" max="12990" width="9.140625" style="2"/>
    <col min="12991" max="12991" width="8.42578125" style="2" customWidth="1"/>
    <col min="12992" max="12992" width="63.5703125" style="2" customWidth="1"/>
    <col min="12993" max="12993" width="24.42578125" style="2" customWidth="1"/>
    <col min="12994" max="12994" width="15" style="2" customWidth="1"/>
    <col min="12995" max="12996" width="11" style="2" bestFit="1" customWidth="1"/>
    <col min="12997" max="12997" width="9.140625" style="2"/>
    <col min="12998" max="12998" width="10" style="2" bestFit="1" customWidth="1"/>
    <col min="12999" max="13246" width="9.140625" style="2"/>
    <col min="13247" max="13247" width="8.42578125" style="2" customWidth="1"/>
    <col min="13248" max="13248" width="63.5703125" style="2" customWidth="1"/>
    <col min="13249" max="13249" width="24.42578125" style="2" customWidth="1"/>
    <col min="13250" max="13250" width="15" style="2" customWidth="1"/>
    <col min="13251" max="13252" width="11" style="2" bestFit="1" customWidth="1"/>
    <col min="13253" max="13253" width="9.140625" style="2"/>
    <col min="13254" max="13254" width="10" style="2" bestFit="1" customWidth="1"/>
    <col min="13255" max="13502" width="9.140625" style="2"/>
    <col min="13503" max="13503" width="8.42578125" style="2" customWidth="1"/>
    <col min="13504" max="13504" width="63.5703125" style="2" customWidth="1"/>
    <col min="13505" max="13505" width="24.42578125" style="2" customWidth="1"/>
    <col min="13506" max="13506" width="15" style="2" customWidth="1"/>
    <col min="13507" max="13508" width="11" style="2" bestFit="1" customWidth="1"/>
    <col min="13509" max="13509" width="9.140625" style="2"/>
    <col min="13510" max="13510" width="10" style="2" bestFit="1" customWidth="1"/>
    <col min="13511" max="13758" width="9.140625" style="2"/>
    <col min="13759" max="13759" width="8.42578125" style="2" customWidth="1"/>
    <col min="13760" max="13760" width="63.5703125" style="2" customWidth="1"/>
    <col min="13761" max="13761" width="24.42578125" style="2" customWidth="1"/>
    <col min="13762" max="13762" width="15" style="2" customWidth="1"/>
    <col min="13763" max="13764" width="11" style="2" bestFit="1" customWidth="1"/>
    <col min="13765" max="13765" width="9.140625" style="2"/>
    <col min="13766" max="13766" width="10" style="2" bestFit="1" customWidth="1"/>
    <col min="13767" max="14014" width="9.140625" style="2"/>
    <col min="14015" max="14015" width="8.42578125" style="2" customWidth="1"/>
    <col min="14016" max="14016" width="63.5703125" style="2" customWidth="1"/>
    <col min="14017" max="14017" width="24.42578125" style="2" customWidth="1"/>
    <col min="14018" max="14018" width="15" style="2" customWidth="1"/>
    <col min="14019" max="14020" width="11" style="2" bestFit="1" customWidth="1"/>
    <col min="14021" max="14021" width="9.140625" style="2"/>
    <col min="14022" max="14022" width="10" style="2" bestFit="1" customWidth="1"/>
    <col min="14023" max="14270" width="9.140625" style="2"/>
    <col min="14271" max="14271" width="8.42578125" style="2" customWidth="1"/>
    <col min="14272" max="14272" width="63.5703125" style="2" customWidth="1"/>
    <col min="14273" max="14273" width="24.42578125" style="2" customWidth="1"/>
    <col min="14274" max="14274" width="15" style="2" customWidth="1"/>
    <col min="14275" max="14276" width="11" style="2" bestFit="1" customWidth="1"/>
    <col min="14277" max="14277" width="9.140625" style="2"/>
    <col min="14278" max="14278" width="10" style="2" bestFit="1" customWidth="1"/>
    <col min="14279" max="14526" width="9.140625" style="2"/>
    <col min="14527" max="14527" width="8.42578125" style="2" customWidth="1"/>
    <col min="14528" max="14528" width="63.5703125" style="2" customWidth="1"/>
    <col min="14529" max="14529" width="24.42578125" style="2" customWidth="1"/>
    <col min="14530" max="14530" width="15" style="2" customWidth="1"/>
    <col min="14531" max="14532" width="11" style="2" bestFit="1" customWidth="1"/>
    <col min="14533" max="14533" width="9.140625" style="2"/>
    <col min="14534" max="14534" width="10" style="2" bestFit="1" customWidth="1"/>
    <col min="14535" max="14782" width="9.140625" style="2"/>
    <col min="14783" max="14783" width="8.42578125" style="2" customWidth="1"/>
    <col min="14784" max="14784" width="63.5703125" style="2" customWidth="1"/>
    <col min="14785" max="14785" width="24.42578125" style="2" customWidth="1"/>
    <col min="14786" max="14786" width="15" style="2" customWidth="1"/>
    <col min="14787" max="14788" width="11" style="2" bestFit="1" customWidth="1"/>
    <col min="14789" max="14789" width="9.140625" style="2"/>
    <col min="14790" max="14790" width="10" style="2" bestFit="1" customWidth="1"/>
    <col min="14791" max="15038" width="9.140625" style="2"/>
    <col min="15039" max="15039" width="8.42578125" style="2" customWidth="1"/>
    <col min="15040" max="15040" width="63.5703125" style="2" customWidth="1"/>
    <col min="15041" max="15041" width="24.42578125" style="2" customWidth="1"/>
    <col min="15042" max="15042" width="15" style="2" customWidth="1"/>
    <col min="15043" max="15044" width="11" style="2" bestFit="1" customWidth="1"/>
    <col min="15045" max="15045" width="9.140625" style="2"/>
    <col min="15046" max="15046" width="10" style="2" bestFit="1" customWidth="1"/>
    <col min="15047" max="15294" width="9.140625" style="2"/>
    <col min="15295" max="15295" width="8.42578125" style="2" customWidth="1"/>
    <col min="15296" max="15296" width="63.5703125" style="2" customWidth="1"/>
    <col min="15297" max="15297" width="24.42578125" style="2" customWidth="1"/>
    <col min="15298" max="15298" width="15" style="2" customWidth="1"/>
    <col min="15299" max="15300" width="11" style="2" bestFit="1" customWidth="1"/>
    <col min="15301" max="15301" width="9.140625" style="2"/>
    <col min="15302" max="15302" width="10" style="2" bestFit="1" customWidth="1"/>
    <col min="15303" max="15550" width="9.140625" style="2"/>
    <col min="15551" max="15551" width="8.42578125" style="2" customWidth="1"/>
    <col min="15552" max="15552" width="63.5703125" style="2" customWidth="1"/>
    <col min="15553" max="15553" width="24.42578125" style="2" customWidth="1"/>
    <col min="15554" max="15554" width="15" style="2" customWidth="1"/>
    <col min="15555" max="15556" width="11" style="2" bestFit="1" customWidth="1"/>
    <col min="15557" max="15557" width="9.140625" style="2"/>
    <col min="15558" max="15558" width="10" style="2" bestFit="1" customWidth="1"/>
    <col min="15559" max="15806" width="9.140625" style="2"/>
    <col min="15807" max="15807" width="8.42578125" style="2" customWidth="1"/>
    <col min="15808" max="15808" width="63.5703125" style="2" customWidth="1"/>
    <col min="15809" max="15809" width="24.42578125" style="2" customWidth="1"/>
    <col min="15810" max="15810" width="15" style="2" customWidth="1"/>
    <col min="15811" max="15812" width="11" style="2" bestFit="1" customWidth="1"/>
    <col min="15813" max="15813" width="9.140625" style="2"/>
    <col min="15814" max="15814" width="10" style="2" bestFit="1" customWidth="1"/>
    <col min="15815" max="16062" width="9.140625" style="2"/>
    <col min="16063" max="16063" width="8.42578125" style="2" customWidth="1"/>
    <col min="16064" max="16064" width="63.5703125" style="2" customWidth="1"/>
    <col min="16065" max="16065" width="24.42578125" style="2" customWidth="1"/>
    <col min="16066" max="16066" width="15" style="2" customWidth="1"/>
    <col min="16067" max="16068" width="11" style="2" bestFit="1" customWidth="1"/>
    <col min="16069" max="16069" width="9.140625" style="2"/>
    <col min="16070" max="16070" width="10" style="2" bestFit="1" customWidth="1"/>
    <col min="16071" max="16384" width="9.140625" style="2"/>
  </cols>
  <sheetData>
    <row r="1" spans="1:185" ht="18.75" customHeight="1" x14ac:dyDescent="0.3">
      <c r="A1" s="34" t="s">
        <v>23</v>
      </c>
      <c r="B1" s="34"/>
      <c r="C1" s="34"/>
      <c r="D1" s="34"/>
      <c r="E1" s="3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</row>
    <row r="2" spans="1:185" ht="30" customHeight="1" x14ac:dyDescent="0.25">
      <c r="A2" s="35" t="s">
        <v>22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</row>
    <row r="3" spans="1:185" ht="39.75" customHeight="1" x14ac:dyDescent="0.25">
      <c r="A3" s="42" t="s">
        <v>21</v>
      </c>
      <c r="B3" s="42"/>
      <c r="C3" s="42"/>
      <c r="D3" s="42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</row>
    <row r="4" spans="1:185" ht="15" customHeight="1" x14ac:dyDescent="0.25">
      <c r="A4" s="43" t="s">
        <v>5</v>
      </c>
      <c r="B4" s="36" t="s">
        <v>6</v>
      </c>
      <c r="C4" s="36" t="s">
        <v>7</v>
      </c>
      <c r="D4" s="36" t="s">
        <v>8</v>
      </c>
      <c r="E4" s="38" t="s">
        <v>14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</row>
    <row r="5" spans="1:185" ht="15" customHeight="1" x14ac:dyDescent="0.25">
      <c r="A5" s="44"/>
      <c r="B5" s="37"/>
      <c r="C5" s="37"/>
      <c r="D5" s="37"/>
      <c r="E5" s="3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</row>
    <row r="6" spans="1:185" ht="15.75" x14ac:dyDescent="0.25">
      <c r="A6" s="3">
        <v>1</v>
      </c>
      <c r="B6" s="4">
        <v>2</v>
      </c>
      <c r="C6" s="4">
        <v>3</v>
      </c>
      <c r="D6" s="4">
        <v>4</v>
      </c>
      <c r="E6" s="22"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</row>
    <row r="7" spans="1:185" ht="15.75" x14ac:dyDescent="0.25">
      <c r="A7" s="5">
        <v>1</v>
      </c>
      <c r="B7" s="25" t="s">
        <v>3</v>
      </c>
      <c r="C7" s="6" t="s">
        <v>9</v>
      </c>
      <c r="D7" s="4"/>
      <c r="E7" s="27">
        <v>480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</row>
    <row r="8" spans="1:185" ht="15.75" x14ac:dyDescent="0.25">
      <c r="A8" s="5">
        <v>2</v>
      </c>
      <c r="B8" s="26" t="s">
        <v>15</v>
      </c>
      <c r="C8" s="6" t="s">
        <v>9</v>
      </c>
      <c r="D8" s="6">
        <v>1</v>
      </c>
      <c r="E8" s="28">
        <f>E9+E10</f>
        <v>4284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</row>
    <row r="9" spans="1:185" ht="15.75" x14ac:dyDescent="0.25">
      <c r="A9" s="5"/>
      <c r="B9" s="19" t="s">
        <v>16</v>
      </c>
      <c r="C9" s="6"/>
      <c r="D9" s="6"/>
      <c r="E9" s="29">
        <v>1924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</row>
    <row r="10" spans="1:185" ht="15.75" x14ac:dyDescent="0.25">
      <c r="A10" s="5"/>
      <c r="B10" s="19" t="s">
        <v>4</v>
      </c>
      <c r="C10" s="6"/>
      <c r="D10" s="6"/>
      <c r="E10" s="29">
        <v>2360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</row>
    <row r="11" spans="1:185" ht="15.75" x14ac:dyDescent="0.25">
      <c r="A11" s="5">
        <v>3</v>
      </c>
      <c r="B11" s="24" t="s">
        <v>10</v>
      </c>
      <c r="C11" s="6" t="s">
        <v>9</v>
      </c>
      <c r="D11" s="6">
        <v>1</v>
      </c>
      <c r="E11" s="28">
        <v>528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</row>
    <row r="12" spans="1:185" ht="31.5" x14ac:dyDescent="0.25">
      <c r="A12" s="5">
        <v>4</v>
      </c>
      <c r="B12" s="24" t="s">
        <v>17</v>
      </c>
      <c r="C12" s="6" t="s">
        <v>9</v>
      </c>
      <c r="D12" s="6">
        <v>1</v>
      </c>
      <c r="E12" s="28">
        <v>615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</row>
    <row r="13" spans="1:185" ht="18.75" x14ac:dyDescent="0.25">
      <c r="A13" s="3"/>
      <c r="B13" s="7" t="s">
        <v>1</v>
      </c>
      <c r="C13" s="6" t="s">
        <v>9</v>
      </c>
      <c r="D13" s="6">
        <v>1</v>
      </c>
      <c r="E13" s="29">
        <f>E12+E8+E7+E11</f>
        <v>5907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</row>
    <row r="14" spans="1:185" ht="18.75" hidden="1" x14ac:dyDescent="0.25">
      <c r="A14" s="5">
        <v>9</v>
      </c>
      <c r="B14" s="8" t="s">
        <v>18</v>
      </c>
      <c r="C14" s="6" t="s">
        <v>9</v>
      </c>
      <c r="D14" s="6">
        <v>1</v>
      </c>
      <c r="E14" s="3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</row>
    <row r="15" spans="1:185" ht="18.75" hidden="1" x14ac:dyDescent="0.25">
      <c r="A15" s="5">
        <v>10</v>
      </c>
      <c r="B15" s="8" t="s">
        <v>0</v>
      </c>
      <c r="C15" s="6" t="s">
        <v>9</v>
      </c>
      <c r="D15" s="6">
        <v>1</v>
      </c>
      <c r="E15" s="3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</row>
    <row r="16" spans="1:185" ht="18.75" hidden="1" x14ac:dyDescent="0.25">
      <c r="A16" s="5"/>
      <c r="B16" s="9" t="s">
        <v>11</v>
      </c>
      <c r="C16" s="10"/>
      <c r="D16" s="10"/>
      <c r="E16" s="3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</row>
    <row r="17" spans="1:185" ht="18.75" hidden="1" x14ac:dyDescent="0.25">
      <c r="A17" s="11"/>
      <c r="B17" s="12" t="s">
        <v>19</v>
      </c>
      <c r="C17" s="12"/>
      <c r="D17" s="12"/>
      <c r="E17" s="30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</row>
    <row r="18" spans="1:185" ht="15.75" hidden="1" x14ac:dyDescent="0.25">
      <c r="A18" s="14"/>
      <c r="B18" s="15" t="s">
        <v>12</v>
      </c>
      <c r="C18" s="15"/>
      <c r="D18" s="15"/>
      <c r="E18" s="31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</row>
    <row r="19" spans="1:185" ht="15.75" hidden="1" x14ac:dyDescent="0.25">
      <c r="A19" s="40" t="s">
        <v>13</v>
      </c>
      <c r="B19" s="40"/>
      <c r="C19" s="40"/>
      <c r="D19" s="40"/>
      <c r="E19" s="3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</row>
    <row r="20" spans="1:185" ht="20.25" x14ac:dyDescent="0.3">
      <c r="A20" s="20"/>
      <c r="B20" s="20" t="s">
        <v>20</v>
      </c>
      <c r="C20" s="20"/>
      <c r="D20" s="20"/>
      <c r="E20" s="29">
        <f>E13*20%</f>
        <v>1181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</row>
    <row r="21" spans="1:185" ht="15.75" x14ac:dyDescent="0.25">
      <c r="A21" s="21"/>
      <c r="B21" s="21" t="s">
        <v>2</v>
      </c>
      <c r="C21" s="21"/>
      <c r="D21" s="21"/>
      <c r="E21" s="28">
        <f>E13+E20</f>
        <v>7088</v>
      </c>
    </row>
    <row r="22" spans="1:185" x14ac:dyDescent="0.25">
      <c r="B22" s="18"/>
      <c r="C22" s="18"/>
      <c r="D22" s="18"/>
    </row>
    <row r="23" spans="1:185" ht="55.5" customHeight="1" x14ac:dyDescent="0.25">
      <c r="A23" s="41" t="s">
        <v>28</v>
      </c>
      <c r="B23" s="41"/>
      <c r="C23" s="41"/>
      <c r="D23" s="41"/>
      <c r="E23" s="41"/>
    </row>
    <row r="24" spans="1:185" ht="37.5" customHeight="1" x14ac:dyDescent="0.25">
      <c r="B24" s="32" t="s">
        <v>24</v>
      </c>
    </row>
    <row r="25" spans="1:185" ht="23.25" x14ac:dyDescent="0.25">
      <c r="B25" s="33" t="s">
        <v>25</v>
      </c>
    </row>
    <row r="26" spans="1:185" ht="15.75" customHeight="1" x14ac:dyDescent="0.25">
      <c r="B26" s="33" t="s">
        <v>26</v>
      </c>
    </row>
    <row r="27" spans="1:185" ht="22.5" x14ac:dyDescent="0.25">
      <c r="B27" s="33" t="s">
        <v>27</v>
      </c>
    </row>
    <row r="33" spans="7:7" x14ac:dyDescent="0.25">
      <c r="G33" s="2">
        <f>G34+G35+G36</f>
        <v>0</v>
      </c>
    </row>
  </sheetData>
  <mergeCells count="10">
    <mergeCell ref="A23:E23"/>
    <mergeCell ref="A3:E3"/>
    <mergeCell ref="A4:A5"/>
    <mergeCell ref="B4:B5"/>
    <mergeCell ref="C4:C5"/>
    <mergeCell ref="A1:E1"/>
    <mergeCell ref="A2:E2"/>
    <mergeCell ref="D4:D5"/>
    <mergeCell ref="E4:E5"/>
    <mergeCell ref="A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39CF-357C-4EC3-9ED7-3A864C5DCB8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2021-07-14T06:53:39Z</dcterms:modified>
</cp:coreProperties>
</file>