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khvorykh\Documents\1 Хворых С\раскрытие информации на сайте\2022\факт 2021\на сайт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_xlnm.Print_Area" localSheetId="0">Лист1!$A$1:$D$59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</calcChain>
</file>

<file path=xl/sharedStrings.xml><?xml version="1.0" encoding="utf-8"?>
<sst xmlns="http://schemas.openxmlformats.org/spreadsheetml/2006/main" count="171" uniqueCount="127">
  <si>
    <t>Параметры формы</t>
  </si>
  <si>
    <t>Описание параметров формы</t>
  </si>
  <si>
    <t>N п/п</t>
  </si>
  <si>
    <t>Наименование параметра</t>
  </si>
  <si>
    <t>Единица измерения</t>
  </si>
  <si>
    <t>Информация</t>
  </si>
  <si>
    <t>Дата сдачи годового бухгалтерского баланса в налоговые органы</t>
  </si>
  <si>
    <t>x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</si>
  <si>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"ДД.ММ.ГГГГ".</t>
  </si>
  <si>
    <t>Выручка от регулируемой деятельности по виду деятельности</t>
  </si>
  <si>
    <t>тыс. руб.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</si>
  <si>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</si>
  <si>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</si>
  <si>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- расходы на оплату холодной воды, приобретаемой у других организаций для последующей подачи потребителям</t>
  </si>
  <si>
    <t>- расходы на покупаемую электрическую энергию (мощность), используемую в технологическом процессе</t>
  </si>
  <si>
    <t>средневзвешенная стоимость 1 кВт.ч (с учетом мощности)</t>
  </si>
  <si>
    <t>руб.</t>
  </si>
  <si>
    <t>Объем приобретения электрической энергии</t>
  </si>
  <si>
    <t>тыс. кВт·ч</t>
  </si>
  <si>
    <t>- расходы на химические реагенты, используемые в технологическом процессе</t>
  </si>
  <si>
    <t>- расходы на оплату труда и отчисления на социальные нужды основного производственного персонала, в том числе:</t>
  </si>
  <si>
    <t>Указывается общая сумма расходов на оплату труда и отчислений на социальные нужды основного производственного персонала.</t>
  </si>
  <si>
    <t>- расходы на оплату труда основного производственного персонала</t>
  </si>
  <si>
    <t>- отчисления на социальные нужды основного производственного персонала</t>
  </si>
  <si>
    <t>- расходы на оплату труда и отчисления на социальные нужды административно-управленческого персонала, в том числе: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</si>
  <si>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</si>
  <si>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- расходы на оплату труда административно-управленческого персонала</t>
  </si>
  <si>
    <t>- отчисления на социальные нужды административно-управленческого персонала</t>
  </si>
  <si>
    <t>- расходы на амортизацию основных производственных средств</t>
  </si>
  <si>
    <t>- расходы на аренду имущества, используемого для осуществления регулируемого вида деятельности</t>
  </si>
  <si>
    <t>- общепроизводственные расходы, в том числе:</t>
  </si>
  <si>
    <t>Указывается общая сумма общепроизводственных расходов.</t>
  </si>
  <si>
    <t>- расходы на текущий ремонт</t>
  </si>
  <si>
    <t>Указываются расходы на текущий ремонт, отнесенные к общепроизводственным расходам.</t>
  </si>
  <si>
    <t>- расходы на капитальный ремонт</t>
  </si>
  <si>
    <t>Указываются расходы на капитальный ремонт, отнесенные к общепроизводственным расходам.</t>
  </si>
  <si>
    <t>- общехозяйственные расходы, в том числе:</t>
  </si>
  <si>
    <t>Указывается общая сумма общехозяйственных расходов.</t>
  </si>
  <si>
    <t>Указываются расходы на текущий ремонт, отнесенные к общехозяйственным расходам.</t>
  </si>
  <si>
    <t>Указываются расходы на капитальный ремонт, отнесенные к общехозяйственным расходам.</t>
  </si>
  <si>
    <t>- расходы на капитальный и текущий ремонт основных производственных средств</t>
  </si>
  <si>
    <t>- 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</si>
  <si>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</si>
  <si>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</si>
  <si>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В случае наличия нескольких видов прочих расходов информация указывается в отдельных строках.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</si>
  <si>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</si>
  <si>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</si>
  <si>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- размер расходования чистой прибыли на финансирование мероприятий, предусмотренных инвестиционной программой регулируемой организации</t>
  </si>
  <si>
    <t>Изменение стоимости основных фондов, в том числе:</t>
  </si>
  <si>
    <t>Указывается общее изменение стоимости основных фондов.</t>
  </si>
  <si>
    <t>- изменение стоимости основных фондов за счет их ввода в эксплуатацию (вывода из эксплуатации)</t>
  </si>
  <si>
    <t>Указываются общее изменение стоимости основных фондов за счет их ввода в эксплуатацию и вывода из эксплуатации.</t>
  </si>
  <si>
    <t>- изменение стоимости основных фондов за счет их ввода в эксплуатацию</t>
  </si>
  <si>
    <t>Указываются изменение стоимости основных фондов за счет их ввода в эксплуатацию.</t>
  </si>
  <si>
    <t>- изменение стоимости основных фондов за счет их вывода в эксплуатацию</t>
  </si>
  <si>
    <t>Указываются изменение стоимости основных фондов за счет их вывода из эксплуатации.</t>
  </si>
  <si>
    <t>- изменение стоимости основных фондов за счет их переоценки</t>
  </si>
  <si>
    <t>Валовая прибыль (убытки) от продажи товаров и услуг по регулируемому виду деятельности</t>
  </si>
  <si>
    <t>Годовая бухгалтерская отчетность, включая бухгалтерский баланс и приложения к нему</t>
  </si>
  <si>
    <t>-</t>
  </si>
  <si>
    <t>Указывается ссылка на документ, предварительно загруженный в хранилище файлов ФГИС ЕИАС.</t>
  </si>
  <si>
    <t>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</si>
  <si>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Объем поднятой воды</t>
  </si>
  <si>
    <t>тыс. куб. м</t>
  </si>
  <si>
    <t>Объем покупной воды</t>
  </si>
  <si>
    <t>Объем воды, пропущенной через очистные сооружения</t>
  </si>
  <si>
    <t>Указывается общий объем отпущенной потребителям воды.</t>
  </si>
  <si>
    <t>- объем отпущенной потребителям воды, определенный по приборам учета</t>
  </si>
  <si>
    <t>- объем отпущенной потребителям воды, определенный расчетным путем (по нормативам потребления)</t>
  </si>
  <si>
    <t>Потери воды в сетях</t>
  </si>
  <si>
    <t>%</t>
  </si>
  <si>
    <t>Среднесписочная численность основного производственного персонала</t>
  </si>
  <si>
    <t>человек</t>
  </si>
  <si>
    <t>Удельный расход электроэнергии на подачу воды в сеть</t>
  </si>
  <si>
    <t>тыс. кВт·ч или тыс. куб. м</t>
  </si>
  <si>
    <t>Расход воды на собственные нужды, в том числе:</t>
  </si>
  <si>
    <t>Указывается доля общего расхода воды на собственные нужны от объема отпуска воды потребителям.</t>
  </si>
  <si>
    <t>- расход воды на хозяйственно-бытовые нужды</t>
  </si>
  <si>
    <t>Указывается доля расхода воды на хозяйственно-бытовые нужны от объема отпуска воды потребителям.</t>
  </si>
  <si>
    <t>Показатель использования производственных объектов, в том числе:</t>
  </si>
  <si>
    <t>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года.</t>
  </si>
  <si>
    <t>- производственный объект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</si>
  <si>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</si>
  <si>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В случае наличия нескольких производственных объектов информация по каждому из них указывается в отдельной строке.</t>
  </si>
  <si>
    <t>3.1.</t>
  </si>
  <si>
    <t>3.2.</t>
  </si>
  <si>
    <t>3.2.1.</t>
  </si>
  <si>
    <t>3.2.2.</t>
  </si>
  <si>
    <t>3.3.</t>
  </si>
  <si>
    <t>3.4.</t>
  </si>
  <si>
    <t>3.4.1.</t>
  </si>
  <si>
    <t>3.4.2.</t>
  </si>
  <si>
    <t>3.5.</t>
  </si>
  <si>
    <t>3.5.1.</t>
  </si>
  <si>
    <t>3.5.2.</t>
  </si>
  <si>
    <t>3.6.</t>
  </si>
  <si>
    <t>3.7.</t>
  </si>
  <si>
    <t>3.8.</t>
  </si>
  <si>
    <t>3.8.1.</t>
  </si>
  <si>
    <t>3.8.2.</t>
  </si>
  <si>
    <t>3.9.</t>
  </si>
  <si>
    <t>3.9.1.</t>
  </si>
  <si>
    <t>3.9.2.</t>
  </si>
  <si>
    <t>3.10.</t>
  </si>
  <si>
    <t>3.11.</t>
  </si>
  <si>
    <t>3.12.</t>
  </si>
  <si>
    <t>3.12.1.</t>
  </si>
  <si>
    <t>4.1.</t>
  </si>
  <si>
    <t>5.1.</t>
  </si>
  <si>
    <t>5.1.1.</t>
  </si>
  <si>
    <t>5.1.2.</t>
  </si>
  <si>
    <t>5.2.</t>
  </si>
  <si>
    <t>11.1.</t>
  </si>
  <si>
    <t>15.1.</t>
  </si>
  <si>
    <t>16.1.</t>
  </si>
  <si>
    <t>3.12.2.</t>
  </si>
  <si>
    <t>материалы</t>
  </si>
  <si>
    <t>3.12.3.</t>
  </si>
  <si>
    <t>расходы на охрану труда прямого персонала</t>
  </si>
  <si>
    <t>Объем отпущенной потребителям воды, в том числе:*</t>
  </si>
  <si>
    <t xml:space="preserve"> расходы на услуги производственного  оказываемые по договорам с организациями на проведение регламентных работ в рамках технологического процесса</t>
  </si>
  <si>
    <t>11.2.</t>
  </si>
  <si>
    <r>
      <t xml:space="preserve">Форма 2.7.1. 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деятельности: </t>
    </r>
    <r>
      <rPr>
        <b/>
        <sz val="11"/>
        <color theme="1"/>
        <rFont val="Calibri"/>
        <family val="2"/>
        <charset val="204"/>
        <scheme val="minor"/>
      </rPr>
      <t>транспортировка питьевой воды-2021г)</t>
    </r>
  </si>
  <si>
    <t>усуги связи</t>
  </si>
  <si>
    <t>госпошлины</t>
  </si>
  <si>
    <t>3.12.4.</t>
  </si>
  <si>
    <t>https://portal.eias.ru/Portal/DownloadPage.aspx?type=12&amp;guid=319ac965-5b74-417f-800f-187110e95e16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</si>
</sst>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;[Red]\-#,##0.00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justify"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4" fontId="0" fillId="0" borderId="0" xfId="0" applyNumberFormat="1"/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65" fontId="4" fillId="0" borderId="0" xfId="1" applyNumberFormat="1" applyFont="1" applyBorder="1" applyAlignment="1">
      <alignment horizontal="right" vertical="top" wrapText="1"/>
    </xf>
    <xf numFmtId="166" fontId="0" fillId="0" borderId="0" xfId="0" applyNumberFormat="1" applyBorder="1"/>
    <xf numFmtId="0" fontId="0" fillId="0" borderId="0" xfId="0" applyBorder="1"/>
    <xf numFmtId="2" fontId="0" fillId="0" borderId="0" xfId="0" applyNumberFormat="1"/>
    <xf numFmtId="2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1" xfId="2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hvorykh/Documents/1%20&#1061;&#1074;&#1086;&#1088;&#1099;&#1093;%20&#1057;/&#1092;&#1072;&#1082;&#1090;/&#1089;&#1077;&#1073;%202020/&#1057;&#1045;&#1041;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1"/>
      <sheetName val="ЛИВ1"/>
      <sheetName val="ЛИВ2"/>
      <sheetName val="ВО"/>
      <sheetName val="ЭЭ"/>
      <sheetName val="пс220"/>
      <sheetName val="ТЭ"/>
      <sheetName val="ВС"/>
      <sheetName val="ГАЗ"/>
      <sheetName val="ТП ВС"/>
      <sheetName val="ТП ЛИВ1"/>
      <sheetName val="ТП ТЭ"/>
      <sheetName val="ТП ВО"/>
      <sheetName val="ТП ЭЭ"/>
      <sheetName val="Тран ВС"/>
      <sheetName val="Тран ВО"/>
      <sheetName val="90 2020"/>
      <sheetName val="25 грязи"/>
      <sheetName val="25елец"/>
      <sheetName val="26сч"/>
      <sheetName val="25+26"/>
    </sheetNames>
    <sheetDataSet>
      <sheetData sheetId="0">
        <row r="7">
          <cell r="D7">
            <v>739451689.55000007</v>
          </cell>
        </row>
      </sheetData>
      <sheetData sheetId="1" refreshError="1"/>
      <sheetData sheetId="2">
        <row r="12">
          <cell r="D12">
            <v>27955081.370000001</v>
          </cell>
        </row>
      </sheetData>
      <sheetData sheetId="3">
        <row r="12">
          <cell r="D12">
            <v>10623564.029999999</v>
          </cell>
        </row>
      </sheetData>
      <sheetData sheetId="4">
        <row r="12">
          <cell r="D12">
            <v>34436631.329999998</v>
          </cell>
        </row>
      </sheetData>
      <sheetData sheetId="5">
        <row r="414">
          <cell r="D414">
            <v>1843446.83</v>
          </cell>
        </row>
      </sheetData>
      <sheetData sheetId="6"/>
      <sheetData sheetId="7">
        <row r="12">
          <cell r="J12">
            <v>5877423.1900000004</v>
          </cell>
        </row>
      </sheetData>
      <sheetData sheetId="8">
        <row r="12">
          <cell r="D12">
            <v>37792133.060000002</v>
          </cell>
        </row>
      </sheetData>
      <sheetData sheetId="9">
        <row r="355">
          <cell r="D355">
            <v>10186664.080000002</v>
          </cell>
        </row>
      </sheetData>
      <sheetData sheetId="10">
        <row r="12">
          <cell r="D12">
            <v>89776.33</v>
          </cell>
        </row>
      </sheetData>
      <sheetData sheetId="11">
        <row r="12">
          <cell r="D12">
            <v>2822.56</v>
          </cell>
        </row>
      </sheetData>
      <sheetData sheetId="12">
        <row r="12">
          <cell r="D12">
            <v>6793.27</v>
          </cell>
        </row>
      </sheetData>
      <sheetData sheetId="13">
        <row r="7">
          <cell r="J7">
            <v>1624.98</v>
          </cell>
        </row>
      </sheetData>
      <sheetData sheetId="14">
        <row r="12">
          <cell r="M12">
            <v>286875.51</v>
          </cell>
        </row>
      </sheetData>
      <sheetData sheetId="15">
        <row r="12">
          <cell r="D12">
            <v>3931519.37</v>
          </cell>
        </row>
      </sheetData>
      <sheetData sheetId="16">
        <row r="12">
          <cell r="D12">
            <v>7786245.6399999997</v>
          </cell>
        </row>
      </sheetData>
      <sheetData sheetId="17">
        <row r="35">
          <cell r="I35">
            <v>7957824.4916666672</v>
          </cell>
        </row>
      </sheetData>
      <sheetData sheetId="18"/>
      <sheetData sheetId="19"/>
      <sheetData sheetId="20"/>
      <sheetData sheetId="21">
        <row r="95">
          <cell r="B95">
            <v>128285173.38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eias.ru/Portal/DownloadPage.aspx?type=12&amp;guid=319ac965-5b74-417f-800f-187110e95e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tabSelected="1" view="pageBreakPreview" zoomScale="60" zoomScaleNormal="100" workbookViewId="0">
      <pane xSplit="4590" ySplit="1800" activePane="bottomRight"/>
      <selection activeCell="A3" sqref="A3:D3"/>
      <selection pane="topRight" activeCell="E1" sqref="E1:E1048576"/>
      <selection pane="bottomLeft" activeCell="A36" sqref="A36"/>
      <selection pane="bottomRight" activeCell="O45" sqref="O45"/>
    </sheetView>
  </sheetViews>
  <sheetFormatPr defaultRowHeight="15" x14ac:dyDescent="0.25"/>
  <cols>
    <col min="1" max="1" width="10.85546875" customWidth="1"/>
    <col min="2" max="2" width="57.140625" customWidth="1"/>
    <col min="3" max="3" width="15.140625" customWidth="1"/>
    <col min="4" max="4" width="24.28515625" style="17" customWidth="1"/>
    <col min="5" max="5" width="75.28515625" hidden="1" customWidth="1"/>
    <col min="6" max="6" width="16.28515625" hidden="1" customWidth="1"/>
    <col min="7" max="7" width="9.140625" hidden="1" customWidth="1"/>
  </cols>
  <sheetData>
    <row r="2" spans="1:10" x14ac:dyDescent="0.25">
      <c r="A2" s="1"/>
    </row>
    <row r="3" spans="1:10" ht="44.25" customHeight="1" x14ac:dyDescent="0.25">
      <c r="A3" s="29" t="s">
        <v>122</v>
      </c>
      <c r="B3" s="29"/>
      <c r="C3" s="29"/>
      <c r="D3" s="29"/>
      <c r="E3" s="6"/>
    </row>
    <row r="5" spans="1:10" x14ac:dyDescent="0.25">
      <c r="A5" s="25" t="s">
        <v>0</v>
      </c>
      <c r="B5" s="25"/>
      <c r="C5" s="25"/>
      <c r="D5" s="25"/>
      <c r="E5" s="25" t="s">
        <v>1</v>
      </c>
    </row>
    <row r="6" spans="1:10" ht="30" x14ac:dyDescent="0.25">
      <c r="A6" s="7" t="s">
        <v>2</v>
      </c>
      <c r="B6" s="7" t="s">
        <v>3</v>
      </c>
      <c r="C6" s="7" t="s">
        <v>4</v>
      </c>
      <c r="D6" s="18" t="s">
        <v>5</v>
      </c>
      <c r="E6" s="25"/>
    </row>
    <row r="7" spans="1:10" ht="60" x14ac:dyDescent="0.25">
      <c r="A7" s="7">
        <v>1</v>
      </c>
      <c r="B7" s="3" t="s">
        <v>6</v>
      </c>
      <c r="C7" s="7" t="s">
        <v>7</v>
      </c>
      <c r="D7" s="21">
        <v>44610</v>
      </c>
      <c r="E7" s="4" t="s">
        <v>8</v>
      </c>
    </row>
    <row r="8" spans="1:10" ht="30" x14ac:dyDescent="0.25">
      <c r="A8" s="7">
        <v>2</v>
      </c>
      <c r="B8" s="3" t="s">
        <v>9</v>
      </c>
      <c r="C8" s="7" t="s">
        <v>10</v>
      </c>
      <c r="D8" s="15">
        <v>898.63739166666699</v>
      </c>
      <c r="E8" s="4"/>
    </row>
    <row r="9" spans="1:10" ht="30" x14ac:dyDescent="0.25">
      <c r="A9" s="7">
        <v>3</v>
      </c>
      <c r="B9" s="3" t="s">
        <v>11</v>
      </c>
      <c r="C9" s="7" t="s">
        <v>10</v>
      </c>
      <c r="D9" s="22">
        <v>5866.9256700000014</v>
      </c>
      <c r="E9" s="4" t="s">
        <v>12</v>
      </c>
      <c r="F9" s="14">
        <f>'[1]Тран ВС'!$D$12/1000</f>
        <v>3931.51937</v>
      </c>
      <c r="G9" s="5">
        <f>F9-D9</f>
        <v>-1935.4063000000015</v>
      </c>
      <c r="H9" s="11"/>
      <c r="I9" s="12"/>
      <c r="J9" s="13"/>
    </row>
    <row r="10" spans="1:10" ht="45" x14ac:dyDescent="0.25">
      <c r="A10" s="8" t="s">
        <v>84</v>
      </c>
      <c r="B10" s="3" t="s">
        <v>13</v>
      </c>
      <c r="C10" s="7" t="s">
        <v>10</v>
      </c>
      <c r="D10" s="15">
        <v>41.652569999999997</v>
      </c>
      <c r="E10" s="3"/>
    </row>
    <row r="11" spans="1:10" ht="36" customHeight="1" x14ac:dyDescent="0.25">
      <c r="A11" s="8" t="s">
        <v>85</v>
      </c>
      <c r="B11" s="3" t="s">
        <v>14</v>
      </c>
      <c r="C11" s="7" t="s">
        <v>10</v>
      </c>
      <c r="D11" s="15"/>
      <c r="E11" s="3"/>
    </row>
    <row r="12" spans="1:10" x14ac:dyDescent="0.25">
      <c r="A12" s="9" t="s">
        <v>86</v>
      </c>
      <c r="B12" s="3" t="s">
        <v>15</v>
      </c>
      <c r="C12" s="7" t="s">
        <v>16</v>
      </c>
      <c r="D12" s="15"/>
      <c r="E12" s="3"/>
    </row>
    <row r="13" spans="1:10" x14ac:dyDescent="0.25">
      <c r="A13" s="9" t="s">
        <v>87</v>
      </c>
      <c r="B13" s="3" t="s">
        <v>17</v>
      </c>
      <c r="C13" s="7" t="s">
        <v>18</v>
      </c>
      <c r="D13" s="20"/>
      <c r="E13" s="3"/>
    </row>
    <row r="14" spans="1:10" ht="30" x14ac:dyDescent="0.25">
      <c r="A14" s="8" t="s">
        <v>88</v>
      </c>
      <c r="B14" s="3" t="s">
        <v>19</v>
      </c>
      <c r="C14" s="7" t="s">
        <v>10</v>
      </c>
      <c r="D14" s="20"/>
      <c r="E14" s="3"/>
    </row>
    <row r="15" spans="1:10" ht="45" x14ac:dyDescent="0.25">
      <c r="A15" s="8" t="s">
        <v>89</v>
      </c>
      <c r="B15" s="3" t="s">
        <v>20</v>
      </c>
      <c r="C15" s="7" t="s">
        <v>10</v>
      </c>
      <c r="D15" s="15">
        <v>707.61573999999996</v>
      </c>
      <c r="E15" s="4" t="s">
        <v>21</v>
      </c>
    </row>
    <row r="16" spans="1:10" ht="30" x14ac:dyDescent="0.25">
      <c r="A16" s="9" t="s">
        <v>90</v>
      </c>
      <c r="B16" s="3" t="s">
        <v>22</v>
      </c>
      <c r="C16" s="7" t="s">
        <v>10</v>
      </c>
      <c r="D16" s="15">
        <v>542.01820999999995</v>
      </c>
      <c r="E16" s="3"/>
    </row>
    <row r="17" spans="1:5" ht="30" x14ac:dyDescent="0.25">
      <c r="A17" s="9" t="s">
        <v>91</v>
      </c>
      <c r="B17" s="3" t="s">
        <v>23</v>
      </c>
      <c r="C17" s="7" t="s">
        <v>10</v>
      </c>
      <c r="D17" s="15">
        <v>165.59753000000001</v>
      </c>
      <c r="E17" s="3"/>
    </row>
    <row r="18" spans="1:5" ht="45" x14ac:dyDescent="0.25">
      <c r="A18" s="8" t="s">
        <v>92</v>
      </c>
      <c r="B18" s="3" t="s">
        <v>24</v>
      </c>
      <c r="C18" s="7" t="s">
        <v>10</v>
      </c>
      <c r="D18" s="15">
        <v>1603.2931800000001</v>
      </c>
      <c r="E18" s="4" t="s">
        <v>25</v>
      </c>
    </row>
    <row r="19" spans="1:5" ht="30" x14ac:dyDescent="0.25">
      <c r="A19" s="9" t="s">
        <v>93</v>
      </c>
      <c r="B19" s="3" t="s">
        <v>26</v>
      </c>
      <c r="C19" s="7" t="s">
        <v>10</v>
      </c>
      <c r="D19" s="15">
        <v>1254.34131</v>
      </c>
      <c r="E19" s="3"/>
    </row>
    <row r="20" spans="1:5" ht="30" x14ac:dyDescent="0.25">
      <c r="A20" s="9" t="s">
        <v>94</v>
      </c>
      <c r="B20" s="3" t="s">
        <v>27</v>
      </c>
      <c r="C20" s="7" t="s">
        <v>10</v>
      </c>
      <c r="D20" s="15">
        <v>348.95186999999999</v>
      </c>
      <c r="E20" s="3"/>
    </row>
    <row r="21" spans="1:5" ht="30" x14ac:dyDescent="0.25">
      <c r="A21" s="8" t="s">
        <v>95</v>
      </c>
      <c r="B21" s="3" t="s">
        <v>28</v>
      </c>
      <c r="C21" s="7" t="s">
        <v>10</v>
      </c>
      <c r="D21" s="15">
        <v>2184.1672400000002</v>
      </c>
      <c r="E21" s="3"/>
    </row>
    <row r="22" spans="1:5" ht="30" x14ac:dyDescent="0.25">
      <c r="A22" s="8" t="s">
        <v>96</v>
      </c>
      <c r="B22" s="3" t="s">
        <v>29</v>
      </c>
      <c r="C22" s="7" t="s">
        <v>10</v>
      </c>
      <c r="D22" s="20">
        <v>0</v>
      </c>
      <c r="E22" s="3"/>
    </row>
    <row r="23" spans="1:5" x14ac:dyDescent="0.25">
      <c r="A23" s="8" t="s">
        <v>97</v>
      </c>
      <c r="B23" s="3" t="s">
        <v>30</v>
      </c>
      <c r="C23" s="7" t="s">
        <v>10</v>
      </c>
      <c r="D23" s="22">
        <v>987.4039700000003</v>
      </c>
      <c r="E23" s="4" t="s">
        <v>31</v>
      </c>
    </row>
    <row r="24" spans="1:5" ht="30" x14ac:dyDescent="0.25">
      <c r="A24" s="9" t="s">
        <v>98</v>
      </c>
      <c r="B24" s="3" t="s">
        <v>32</v>
      </c>
      <c r="C24" s="7" t="s">
        <v>10</v>
      </c>
      <c r="D24" s="15">
        <v>3.7453583180348282</v>
      </c>
      <c r="E24" s="4" t="s">
        <v>33</v>
      </c>
    </row>
    <row r="25" spans="1:5" ht="30" x14ac:dyDescent="0.25">
      <c r="A25" s="9" t="s">
        <v>99</v>
      </c>
      <c r="B25" s="3" t="s">
        <v>34</v>
      </c>
      <c r="C25" s="7" t="s">
        <v>10</v>
      </c>
      <c r="D25" s="20">
        <v>0</v>
      </c>
      <c r="E25" s="4" t="s">
        <v>35</v>
      </c>
    </row>
    <row r="26" spans="1:5" x14ac:dyDescent="0.25">
      <c r="A26" s="8" t="s">
        <v>100</v>
      </c>
      <c r="B26" s="3" t="s">
        <v>36</v>
      </c>
      <c r="C26" s="7" t="s">
        <v>10</v>
      </c>
      <c r="D26" s="15">
        <v>226.9113100000003</v>
      </c>
      <c r="E26" s="4" t="s">
        <v>37</v>
      </c>
    </row>
    <row r="27" spans="1:5" ht="30" x14ac:dyDescent="0.25">
      <c r="A27" s="9" t="s">
        <v>101</v>
      </c>
      <c r="B27" s="3" t="s">
        <v>32</v>
      </c>
      <c r="C27" s="7" t="s">
        <v>10</v>
      </c>
      <c r="D27" s="15">
        <v>10.735329999999999</v>
      </c>
      <c r="E27" s="4" t="s">
        <v>38</v>
      </c>
    </row>
    <row r="28" spans="1:5" ht="30" x14ac:dyDescent="0.25">
      <c r="A28" s="9" t="s">
        <v>102</v>
      </c>
      <c r="B28" s="3" t="s">
        <v>34</v>
      </c>
      <c r="C28" s="7" t="s">
        <v>10</v>
      </c>
      <c r="D28" s="20">
        <v>0</v>
      </c>
      <c r="E28" s="4" t="s">
        <v>39</v>
      </c>
    </row>
    <row r="29" spans="1:5" ht="30" x14ac:dyDescent="0.25">
      <c r="A29" s="8" t="s">
        <v>103</v>
      </c>
      <c r="B29" s="3" t="s">
        <v>40</v>
      </c>
      <c r="C29" s="7" t="s">
        <v>10</v>
      </c>
      <c r="D29" s="20"/>
      <c r="E29" s="3"/>
    </row>
    <row r="30" spans="1:5" ht="45" x14ac:dyDescent="0.25">
      <c r="A30" s="8" t="s">
        <v>104</v>
      </c>
      <c r="B30" s="3" t="s">
        <v>120</v>
      </c>
      <c r="C30" s="7" t="s">
        <v>10</v>
      </c>
      <c r="D30" s="20">
        <v>23.111999999999998</v>
      </c>
      <c r="E30" s="3"/>
    </row>
    <row r="31" spans="1:5" ht="45" x14ac:dyDescent="0.25">
      <c r="A31" s="8" t="s">
        <v>105</v>
      </c>
      <c r="B31" s="3" t="s">
        <v>41</v>
      </c>
      <c r="C31" s="7" t="s">
        <v>10</v>
      </c>
      <c r="D31" s="15">
        <v>92.769660000000002</v>
      </c>
      <c r="E31" s="4" t="s">
        <v>42</v>
      </c>
    </row>
    <row r="32" spans="1:5" ht="24.75" customHeight="1" x14ac:dyDescent="0.25">
      <c r="A32" s="2" t="s">
        <v>106</v>
      </c>
      <c r="B32" s="3" t="s">
        <v>123</v>
      </c>
      <c r="C32" s="3" t="s">
        <v>10</v>
      </c>
      <c r="D32" s="22">
        <v>0.33299000000000001</v>
      </c>
      <c r="E32" s="4" t="s">
        <v>43</v>
      </c>
    </row>
    <row r="33" spans="1:5" ht="30" x14ac:dyDescent="0.25">
      <c r="A33" s="2" t="s">
        <v>115</v>
      </c>
      <c r="B33" s="3" t="s">
        <v>116</v>
      </c>
      <c r="C33" s="16" t="s">
        <v>10</v>
      </c>
      <c r="D33" s="23">
        <v>38.281040000000004</v>
      </c>
      <c r="E33" s="4" t="s">
        <v>44</v>
      </c>
    </row>
    <row r="34" spans="1:5" x14ac:dyDescent="0.25">
      <c r="A34" s="2" t="s">
        <v>117</v>
      </c>
      <c r="B34" s="3" t="s">
        <v>118</v>
      </c>
      <c r="C34" s="16" t="s">
        <v>10</v>
      </c>
      <c r="D34" s="23">
        <v>10.155629999999999</v>
      </c>
      <c r="E34" s="4"/>
    </row>
    <row r="35" spans="1:5" x14ac:dyDescent="0.25">
      <c r="A35" s="2" t="s">
        <v>125</v>
      </c>
      <c r="B35" s="19" t="s">
        <v>124</v>
      </c>
      <c r="C35" s="19" t="s">
        <v>10</v>
      </c>
      <c r="D35" s="23">
        <v>44</v>
      </c>
      <c r="E35" s="4"/>
    </row>
    <row r="36" spans="1:5" ht="30" x14ac:dyDescent="0.25">
      <c r="A36" s="7">
        <v>4</v>
      </c>
      <c r="B36" s="3" t="s">
        <v>45</v>
      </c>
      <c r="C36" s="7" t="s">
        <v>10</v>
      </c>
      <c r="D36" s="24">
        <v>0</v>
      </c>
      <c r="E36" s="4" t="s">
        <v>46</v>
      </c>
    </row>
    <row r="37" spans="1:5" ht="45" x14ac:dyDescent="0.25">
      <c r="A37" s="8" t="s">
        <v>107</v>
      </c>
      <c r="B37" s="3" t="s">
        <v>47</v>
      </c>
      <c r="C37" s="7" t="s">
        <v>10</v>
      </c>
      <c r="D37" s="20">
        <v>0</v>
      </c>
      <c r="E37" s="3"/>
    </row>
    <row r="38" spans="1:5" x14ac:dyDescent="0.25">
      <c r="A38" s="7">
        <v>5</v>
      </c>
      <c r="B38" s="3" t="s">
        <v>48</v>
      </c>
      <c r="C38" s="7" t="s">
        <v>10</v>
      </c>
      <c r="D38" s="15">
        <v>43456.198400000001</v>
      </c>
      <c r="E38" s="4" t="s">
        <v>49</v>
      </c>
    </row>
    <row r="39" spans="1:5" ht="30" x14ac:dyDescent="0.25">
      <c r="A39" s="8" t="s">
        <v>108</v>
      </c>
      <c r="B39" s="3" t="s">
        <v>50</v>
      </c>
      <c r="C39" s="7" t="s">
        <v>10</v>
      </c>
      <c r="D39" s="15">
        <v>43456.198400000001</v>
      </c>
      <c r="E39" s="4" t="s">
        <v>51</v>
      </c>
    </row>
    <row r="40" spans="1:5" ht="30" x14ac:dyDescent="0.25">
      <c r="A40" s="9" t="s">
        <v>109</v>
      </c>
      <c r="B40" s="3" t="s">
        <v>52</v>
      </c>
      <c r="C40" s="7" t="s">
        <v>10</v>
      </c>
      <c r="D40" s="15">
        <v>43456.198400000001</v>
      </c>
      <c r="E40" s="4" t="s">
        <v>53</v>
      </c>
    </row>
    <row r="41" spans="1:5" ht="30" x14ac:dyDescent="0.25">
      <c r="A41" s="9" t="s">
        <v>110</v>
      </c>
      <c r="B41" s="3" t="s">
        <v>54</v>
      </c>
      <c r="C41" s="7" t="s">
        <v>10</v>
      </c>
      <c r="D41" s="20">
        <v>0</v>
      </c>
      <c r="E41" s="4" t="s">
        <v>55</v>
      </c>
    </row>
    <row r="42" spans="1:5" ht="30" x14ac:dyDescent="0.25">
      <c r="A42" s="8" t="s">
        <v>111</v>
      </c>
      <c r="B42" s="3" t="s">
        <v>56</v>
      </c>
      <c r="C42" s="7" t="s">
        <v>10</v>
      </c>
      <c r="D42" s="20">
        <v>0</v>
      </c>
      <c r="E42" s="3"/>
    </row>
    <row r="43" spans="1:5" ht="30" x14ac:dyDescent="0.25">
      <c r="A43" s="7">
        <v>6</v>
      </c>
      <c r="B43" s="3" t="s">
        <v>57</v>
      </c>
      <c r="C43" s="7" t="s">
        <v>10</v>
      </c>
      <c r="D43" s="15">
        <v>-4968.2882783333343</v>
      </c>
      <c r="E43" s="3"/>
    </row>
    <row r="44" spans="1:5" ht="30" x14ac:dyDescent="0.25">
      <c r="A44" s="25">
        <v>7</v>
      </c>
      <c r="B44" s="27" t="s">
        <v>58</v>
      </c>
      <c r="C44" s="25" t="s">
        <v>59</v>
      </c>
      <c r="D44" s="30" t="s">
        <v>126</v>
      </c>
      <c r="E44" s="4" t="s">
        <v>60</v>
      </c>
    </row>
    <row r="45" spans="1:5" ht="45" x14ac:dyDescent="0.25">
      <c r="A45" s="25"/>
      <c r="B45" s="27"/>
      <c r="C45" s="25"/>
      <c r="D45" s="31"/>
      <c r="E45" s="4" t="s">
        <v>61</v>
      </c>
    </row>
    <row r="46" spans="1:5" x14ac:dyDescent="0.25">
      <c r="A46" s="7">
        <v>8</v>
      </c>
      <c r="B46" s="3" t="s">
        <v>62</v>
      </c>
      <c r="C46" s="7" t="s">
        <v>63</v>
      </c>
      <c r="D46" s="20">
        <v>0</v>
      </c>
      <c r="E46" s="3"/>
    </row>
    <row r="47" spans="1:5" x14ac:dyDescent="0.25">
      <c r="A47" s="7">
        <v>9</v>
      </c>
      <c r="B47" s="3" t="s">
        <v>64</v>
      </c>
      <c r="C47" s="7" t="s">
        <v>63</v>
      </c>
      <c r="D47" s="20">
        <v>0</v>
      </c>
      <c r="E47" s="3"/>
    </row>
    <row r="48" spans="1:5" x14ac:dyDescent="0.25">
      <c r="A48" s="7">
        <v>10</v>
      </c>
      <c r="B48" s="3" t="s">
        <v>65</v>
      </c>
      <c r="C48" s="7" t="s">
        <v>63</v>
      </c>
      <c r="D48" s="20">
        <v>0</v>
      </c>
      <c r="E48" s="3"/>
    </row>
    <row r="49" spans="1:5" x14ac:dyDescent="0.25">
      <c r="A49" s="7">
        <v>11</v>
      </c>
      <c r="B49" s="3" t="s">
        <v>119</v>
      </c>
      <c r="C49" s="7" t="s">
        <v>63</v>
      </c>
      <c r="D49" s="20">
        <v>24.715</v>
      </c>
      <c r="E49" s="4" t="s">
        <v>66</v>
      </c>
    </row>
    <row r="50" spans="1:5" ht="30" x14ac:dyDescent="0.25">
      <c r="A50" s="8" t="s">
        <v>112</v>
      </c>
      <c r="B50" s="3" t="s">
        <v>67</v>
      </c>
      <c r="C50" s="7" t="s">
        <v>63</v>
      </c>
      <c r="D50" s="20">
        <v>24.715</v>
      </c>
      <c r="E50" s="3"/>
    </row>
    <row r="51" spans="1:5" ht="30" x14ac:dyDescent="0.25">
      <c r="A51" s="8" t="s">
        <v>121</v>
      </c>
      <c r="B51" s="3" t="s">
        <v>68</v>
      </c>
      <c r="C51" s="7" t="s">
        <v>63</v>
      </c>
      <c r="D51" s="20">
        <v>0</v>
      </c>
      <c r="E51" s="3"/>
    </row>
    <row r="52" spans="1:5" x14ac:dyDescent="0.25">
      <c r="A52" s="7">
        <v>12</v>
      </c>
      <c r="B52" s="3" t="s">
        <v>69</v>
      </c>
      <c r="C52" s="7" t="s">
        <v>70</v>
      </c>
      <c r="D52" s="23">
        <v>4.3912815126050422</v>
      </c>
      <c r="E52" s="3"/>
    </row>
    <row r="53" spans="1:5" ht="30" x14ac:dyDescent="0.25">
      <c r="A53" s="7">
        <v>13</v>
      </c>
      <c r="B53" s="3" t="s">
        <v>71</v>
      </c>
      <c r="C53" s="7" t="s">
        <v>72</v>
      </c>
      <c r="D53" s="20">
        <v>0.5</v>
      </c>
      <c r="E53" s="3"/>
    </row>
    <row r="54" spans="1:5" ht="30" x14ac:dyDescent="0.25">
      <c r="A54" s="7">
        <v>14</v>
      </c>
      <c r="B54" s="3" t="s">
        <v>73</v>
      </c>
      <c r="C54" s="7" t="s">
        <v>74</v>
      </c>
      <c r="D54" s="20">
        <v>0</v>
      </c>
      <c r="E54" s="3"/>
    </row>
    <row r="55" spans="1:5" ht="30" x14ac:dyDescent="0.25">
      <c r="A55" s="7">
        <v>15</v>
      </c>
      <c r="B55" s="3" t="s">
        <v>75</v>
      </c>
      <c r="C55" s="7" t="s">
        <v>70</v>
      </c>
      <c r="D55" s="15">
        <v>9.0716036414565835</v>
      </c>
      <c r="E55" s="4" t="s">
        <v>76</v>
      </c>
    </row>
    <row r="56" spans="1:5" ht="30" x14ac:dyDescent="0.25">
      <c r="A56" s="8" t="s">
        <v>113</v>
      </c>
      <c r="B56" s="3" t="s">
        <v>77</v>
      </c>
      <c r="C56" s="7" t="s">
        <v>70</v>
      </c>
      <c r="D56" s="15">
        <v>9.0716036414565835</v>
      </c>
      <c r="E56" s="4" t="s">
        <v>78</v>
      </c>
    </row>
    <row r="57" spans="1:5" ht="45" x14ac:dyDescent="0.25">
      <c r="A57" s="7">
        <v>16</v>
      </c>
      <c r="B57" s="3" t="s">
        <v>79</v>
      </c>
      <c r="C57" s="7" t="s">
        <v>70</v>
      </c>
      <c r="D57" s="20">
        <v>0</v>
      </c>
      <c r="E57" s="4" t="s">
        <v>80</v>
      </c>
    </row>
    <row r="58" spans="1:5" ht="30" x14ac:dyDescent="0.25">
      <c r="A58" s="26" t="s">
        <v>114</v>
      </c>
      <c r="B58" s="27" t="s">
        <v>81</v>
      </c>
      <c r="C58" s="25" t="s">
        <v>70</v>
      </c>
      <c r="D58" s="28">
        <v>18.2</v>
      </c>
      <c r="E58" s="4" t="s">
        <v>82</v>
      </c>
    </row>
    <row r="59" spans="1:5" ht="30" x14ac:dyDescent="0.25">
      <c r="A59" s="26"/>
      <c r="B59" s="27"/>
      <c r="C59" s="25"/>
      <c r="D59" s="28"/>
      <c r="E59" s="4" t="s">
        <v>83</v>
      </c>
    </row>
    <row r="60" spans="1:5" x14ac:dyDescent="0.25">
      <c r="B60" s="10"/>
    </row>
  </sheetData>
  <mergeCells count="11">
    <mergeCell ref="A3:D3"/>
    <mergeCell ref="A44:A45"/>
    <mergeCell ref="B44:B45"/>
    <mergeCell ref="C44:C45"/>
    <mergeCell ref="D44:D45"/>
    <mergeCell ref="E5:E6"/>
    <mergeCell ref="A58:A59"/>
    <mergeCell ref="B58:B59"/>
    <mergeCell ref="C58:C59"/>
    <mergeCell ref="D58:D59"/>
    <mergeCell ref="A5:D5"/>
  </mergeCells>
  <hyperlinks>
    <hyperlink ref="D44" r:id="rId1"/>
  </hyperlinks>
  <pageMargins left="0.7" right="0.7" top="0.75" bottom="0.75" header="0.3" footer="0.3"/>
  <pageSetup paperSize="9" scale="8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Чегодаева Виктория Александровна</dc:creator>
  <cp:lastModifiedBy>Чегодаева Виктория Александровна</cp:lastModifiedBy>
  <cp:lastPrinted>2021-03-25T08:11:27Z</cp:lastPrinted>
  <dcterms:created xsi:type="dcterms:W3CDTF">2019-03-14T09:14:29Z</dcterms:created>
  <dcterms:modified xsi:type="dcterms:W3CDTF">2022-03-17T12:44:54Z</dcterms:modified>
</cp:coreProperties>
</file>