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Документы_предприятия\Правовое_управление\Карлина\Раскрытие информации\Планово-экономический отдел\2018\"/>
    </mc:Choice>
  </mc:AlternateContent>
  <bookViews>
    <workbookView xWindow="120" yWindow="15" windowWidth="18075" windowHeight="10995"/>
  </bookViews>
  <sheets>
    <sheet name="1" sheetId="1" r:id="rId1"/>
    <sheet name="2" sheetId="2" r:id="rId2"/>
    <sheet name="3" sheetId="3" r:id="rId3"/>
    <sheet name="4" sheetId="4" r:id="rId4"/>
    <sheet name="5" sheetId="5" r:id="rId5"/>
    <sheet name="6" sheetId="6" r:id="rId6"/>
    <sheet name="7" sheetId="7" r:id="rId7"/>
    <sheet name="8" sheetId="8" r:id="rId8"/>
  </sheets>
  <definedNames>
    <definedName name="_xlnm.Print_Area" localSheetId="0">'1'!$A$1:$A$23</definedName>
    <definedName name="_xlnm.Print_Area" localSheetId="1">'2'!$A$1:$F$35</definedName>
    <definedName name="_xlnm.Print_Area" localSheetId="2">'3'!$A$1:$G$39</definedName>
  </definedNames>
  <calcPr calcId="152511" iterate="1"/>
</workbook>
</file>

<file path=xl/calcChain.xml><?xml version="1.0" encoding="utf-8"?>
<calcChain xmlns="http://schemas.openxmlformats.org/spreadsheetml/2006/main">
  <c r="J23" i="7" l="1"/>
  <c r="G23" i="7"/>
</calcChain>
</file>

<file path=xl/sharedStrings.xml><?xml version="1.0" encoding="utf-8"?>
<sst xmlns="http://schemas.openxmlformats.org/spreadsheetml/2006/main" count="322" uniqueCount="165">
  <si>
    <t>"Приложение N 2</t>
  </si>
  <si>
    <t>к стандартам раскрытия информации</t>
  </si>
  <si>
    <t>субъектами оптового и розничных</t>
  </si>
  <si>
    <t>рынков электрической энергии</t>
  </si>
  <si>
    <t>(форма)</t>
  </si>
  <si>
    <t xml:space="preserve">                            ПРОГНОЗНЫЕ СВЕДЕНИЯ</t>
  </si>
  <si>
    <t xml:space="preserve">              о расходах за технологическое присоединение</t>
  </si>
  <si>
    <t xml:space="preserve">              (наименование сетевой организации)</t>
  </si>
  <si>
    <t>Приложение N 3</t>
  </si>
  <si>
    <t>СТАНДАРТИЗИРОВАННЫЕ ТАРИФНЫЕ СТАВКИ</t>
  </si>
  <si>
    <t>для расчета платы за технологическое присоединение</t>
  </si>
  <si>
    <t>к территориальным распределительным сетям на уровне</t>
  </si>
  <si>
    <t>напряжения ниже 35 кВ и присоединяемой</t>
  </si>
  <si>
    <t>мощностью менее 8900 кВт</t>
  </si>
  <si>
    <t>(наименование сетевой организации)</t>
  </si>
  <si>
    <t>Наименование стандартизированных тарифных ставок</t>
  </si>
  <si>
    <t>Единица измерения</t>
  </si>
  <si>
    <t>Стандартизированные тарифные ставки</t>
  </si>
  <si>
    <t>по постоянной схеме</t>
  </si>
  <si>
    <t>по временной схеме</t>
  </si>
  <si>
    <r>
      <t xml:space="preserve">Стандартизированная тарифная ставка на покрытие расходов на технологическое присоединение энергопринимающих устройств потребителей электрической энергии, объектов электросетевого хозяйства, принадлежащих сетевым организациям и иным лицам, по мероприятиям, указанным в </t>
    </r>
    <r>
      <rPr>
        <sz val="11"/>
        <color rgb="FF0000FF"/>
        <rFont val="Calibri"/>
        <family val="2"/>
        <charset val="204"/>
        <scheme val="minor"/>
      </rPr>
      <t>пункте 16</t>
    </r>
    <r>
      <rPr>
        <sz val="11"/>
        <color theme="1"/>
        <rFont val="Calibri"/>
        <family val="2"/>
        <charset val="204"/>
        <scheme val="minor"/>
      </rPr>
      <t xml:space="preserve"> методических указаний по определению размера платы за технологическое присоединение к электрическим сетям, утвержденных Федеральной службой по тарифам, за исключением </t>
    </r>
    <r>
      <rPr>
        <sz val="11"/>
        <color rgb="FF0000FF"/>
        <rFont val="Calibri"/>
        <family val="2"/>
        <charset val="204"/>
        <scheme val="minor"/>
      </rPr>
      <t>подпунктов "б"</t>
    </r>
    <r>
      <rPr>
        <sz val="11"/>
        <color theme="1"/>
        <rFont val="Calibri"/>
        <family val="2"/>
        <charset val="204"/>
        <scheme val="minor"/>
      </rPr>
      <t xml:space="preserve"> и </t>
    </r>
    <r>
      <rPr>
        <sz val="11"/>
        <color rgb="FF0000FF"/>
        <rFont val="Calibri"/>
        <family val="2"/>
        <charset val="204"/>
        <scheme val="minor"/>
      </rPr>
      <t>"в" пункта 16</t>
    </r>
    <r>
      <rPr>
        <sz val="11"/>
        <color theme="1"/>
        <rFont val="Calibri"/>
        <family val="2"/>
        <charset val="204"/>
        <scheme val="minor"/>
      </rPr>
      <t>, в расчете на 1 кВт максимальной мощности</t>
    </r>
  </si>
  <si>
    <t>рублей/кВт</t>
  </si>
  <si>
    <t>Стандартизированная тарифная ставка на покрытие расходов на подготовку и выдачу сетевой организацией технических условий заявителю</t>
  </si>
  <si>
    <t>Стандартизированная тарифная ставка на покрытие расходов на проверку сетевой организацией выполнения заявителем технических условий</t>
  </si>
  <si>
    <t>рублей/км</t>
  </si>
  <si>
    <t>Стандартизированная тарифная ставка на покрытие расходов на участие сетевой организации в осмотре должностным лицом органа федерального государственного энергетического надзора присоединяемых устройств заявителя</t>
  </si>
  <si>
    <t>Стандартизированная тарифная ставка на покрытие расходов на осуществление сетевой организацией фактического присоединения объектов заявителя к электрическим сетям и включение коммутационного аппарата (фиксация коммутационного аппарата в положении "включено")</t>
  </si>
  <si>
    <t xml:space="preserve"> &lt;*&gt;</t>
  </si>
  <si>
    <t>Стандартизированная тарифная ставка на покрытие расходов сетевой организации на строительство воздушных линий электропередачи на i-м уровне напряжения согласно приложению N 1 к методическим указаниям по определению размера платы за технологическое присоединение к электрическим сетям, утвержденным Федеральной службой по тарифам, в расчете на 1 км линий электропередачи</t>
  </si>
  <si>
    <t>Стандартизированная тарифная ставка на покрытие расходов сетевой организации на строительство подстанций согласно приложению N 1 к методическим указаниям по определению размера платы за технологическое присоединение к электрическим сетям, утвержденным Федеральной службой по тарифам, на i-м уровне напряжения</t>
  </si>
  <si>
    <t>&lt;*&gt; Ставки платы  С2,С3,С4 за технологическое присоединение к электрическим сетям дифференцируются по виду используемого материала, способу выполнения работ, категориям потребителей, уровням напряжения и (или) объему присоединяемой максимальной мощности.</t>
  </si>
  <si>
    <t>Приложение N 4</t>
  </si>
  <si>
    <t>РАСХОДЫ НА МЕРОПРИЯТИЯ,</t>
  </si>
  <si>
    <t>осуществляемые при технологическом присоединении</t>
  </si>
  <si>
    <t>Наименование мероприятий</t>
  </si>
  <si>
    <t>Распределение необходимой валовой выручки &lt;*&gt; (рублей)</t>
  </si>
  <si>
    <t>Объем максимальной мощности (кВт)</t>
  </si>
  <si>
    <t>1.</t>
  </si>
  <si>
    <t>Подготовка и выдача сетевой организацией технических условий заявителю:</t>
  </si>
  <si>
    <t>2.</t>
  </si>
  <si>
    <t>Разработка сетевой организацией проектной документации по строительству "последней мили"</t>
  </si>
  <si>
    <t>3.</t>
  </si>
  <si>
    <t>Выполнение сетевой организацией мероприятий, связанных со строительством "последней мили":</t>
  </si>
  <si>
    <t>строительство воздушных линий</t>
  </si>
  <si>
    <t>строительство кабельных линий</t>
  </si>
  <si>
    <t>строительство пунктов секционирования</t>
  </si>
  <si>
    <t>строительство комплектных трансформаторных подстанций и распределительных трансформаторных подстанций с уровнем напряжения до 35 кВ</t>
  </si>
  <si>
    <t>строительство центров питания и подстанций уровнем напряжения 35 кВ и выше</t>
  </si>
  <si>
    <t>4.</t>
  </si>
  <si>
    <t>Проверка сетевой организацией выполнения заявителем технических условий:</t>
  </si>
  <si>
    <t>5.</t>
  </si>
  <si>
    <t>Участие сетевой организации в осмотре должностным лицом органа федерального государственного энергетического надзора присоединяемых устройств заявителя:</t>
  </si>
  <si>
    <t>6.</t>
  </si>
  <si>
    <t>Фактические действия по присоединению и обеспечению работы энергопринимающих устройств потребителей электрической энергии, объектов по производству электрической энергии, а также объектов электросетевого хозяйства, принадлежащих сетевым организациям и иным лицам, к электрической сети:</t>
  </si>
  <si>
    <t>&lt;*&gt; Согласно приложению N 1 к методическим указаниям по определению размера платы за технологическое присоединение к электрическим сетям, утвержденным Федеральной службой по тарифам.</t>
  </si>
  <si>
    <t>Приложение N 5</t>
  </si>
  <si>
    <t>РАСЧЕТ</t>
  </si>
  <si>
    <t>необходимой валовой выручки сетевой организации</t>
  </si>
  <si>
    <t>на технологическое присоединение</t>
  </si>
  <si>
    <t>(тыс. рублей)</t>
  </si>
  <si>
    <t>Показатели</t>
  </si>
  <si>
    <t>Ожидаемые данные за текущий период</t>
  </si>
  <si>
    <t>Плановые показатели на следующий период</t>
  </si>
  <si>
    <t>Расходы на выполнение мероприятий по технологическому присоединению - всего</t>
  </si>
  <si>
    <t>в том числе:</t>
  </si>
  <si>
    <t>вспомогательные материалы</t>
  </si>
  <si>
    <t>энергия на хозяйственные нужды</t>
  </si>
  <si>
    <t>оплата труда</t>
  </si>
  <si>
    <t>отчисления на страховые взносы</t>
  </si>
  <si>
    <t>прочие расходы - всего</t>
  </si>
  <si>
    <t>из них:</t>
  </si>
  <si>
    <t>работы и услуги производственного характера</t>
  </si>
  <si>
    <t>налоги и сборы, уменьшающие налогооблагаемую базу на прибыль организаций</t>
  </si>
  <si>
    <t>работы и услуги непроизводственного характера - всего</t>
  </si>
  <si>
    <t>услуги связи</t>
  </si>
  <si>
    <t>расходы на охрану и пожарную безопасность</t>
  </si>
  <si>
    <t>плата за аренду имущества</t>
  </si>
  <si>
    <t>другие прочие расходы, связанные с производством и реализацией</t>
  </si>
  <si>
    <t>внереализационные расходы - всего</t>
  </si>
  <si>
    <t>расходы на услуги банков</t>
  </si>
  <si>
    <t>процент за пользование кредитом</t>
  </si>
  <si>
    <t>прочие обоснованные расходы</t>
  </si>
  <si>
    <t>денежные выплаты социального характера (по коллективному договору)</t>
  </si>
  <si>
    <t>Расходы на строительство объектов электросетевого хозяйства от существующих объектов электросетевого хозяйства до присоединяемых энергопринимающих устройств и (или) объектов электроэнергетики</t>
  </si>
  <si>
    <t>Выпадающие доходы (экономия средств)</t>
  </si>
  <si>
    <t>Итого (размер необходимой валовой выручки)</t>
  </si>
  <si>
    <t>Приложение N 6</t>
  </si>
  <si>
    <t>ФАКТИЧЕСКИЕ СРЕДНИЕ ДАННЫЕ</t>
  </si>
  <si>
    <t>о присоединенных объемах максимальной мощности</t>
  </si>
  <si>
    <t>за 3 предыдущих года по каждому мероприятию</t>
  </si>
  <si>
    <t>Фактические расходы на строительство подстанций за 3 предыдущих года (тыс. рублей)</t>
  </si>
  <si>
    <t>Объем мощности, введенной в основные фонды за 3 предыдущих года (кВт)</t>
  </si>
  <si>
    <t>Строительство пунктов секционирования (распределенных пунктов)</t>
  </si>
  <si>
    <t>Строительство комплектных трансформаторных подстанций и распределительных трансформаторных подстанций с уровнем напряжения до 35 кВ</t>
  </si>
  <si>
    <t>Строительство центров питания и подстанций уровнем напряжения 35 кВ и выше</t>
  </si>
  <si>
    <t>Приложение N 7</t>
  </si>
  <si>
    <t>о длине линий электропередачи и об объемах максимальной</t>
  </si>
  <si>
    <t>по каждому мероприятию</t>
  </si>
  <si>
    <t>Расходы на строительство воздушных и кабельных линий электропередачи на i-м уровне напряжения, фактически построенных за последние 3 года (тыс. рублей)</t>
  </si>
  <si>
    <t>Длина воздушных и кабельных линий электропередачи на i-м уровне напряжения, фактически построенных за последние 3 года (км)</t>
  </si>
  <si>
    <t>Объем максимальной мощности, присоединенной путем строительства воздушных или кабельных линий за последние 3 года (кВт)</t>
  </si>
  <si>
    <t>Строительство кабельных линий электропередачи:</t>
  </si>
  <si>
    <t>0,4 кВ</t>
  </si>
  <si>
    <t>1 - 20 кВ</t>
  </si>
  <si>
    <t>35 кВ</t>
  </si>
  <si>
    <t>Строительство воздушных линий электропередачи:</t>
  </si>
  <si>
    <t>Приложение N 8</t>
  </si>
  <si>
    <t>ИНФОРМАЦИЯ</t>
  </si>
  <si>
    <t>об осуществлении технологического присоединения</t>
  </si>
  <si>
    <t>по договорам, заключенным за текущий год</t>
  </si>
  <si>
    <t>Категория заявителей</t>
  </si>
  <si>
    <t>Количество договоров (штук)</t>
  </si>
  <si>
    <t>Максимальная мощность (кВт)</t>
  </si>
  <si>
    <t>Стоимость договоров (без НДС) (тыс. рублей)</t>
  </si>
  <si>
    <t>35 кВ и выше</t>
  </si>
  <si>
    <t>До 15 кВт - всего</t>
  </si>
  <si>
    <t>в том числе</t>
  </si>
  <si>
    <t>льготная категория &lt;*&gt;</t>
  </si>
  <si>
    <t>От 15 до 150 кВт - всего</t>
  </si>
  <si>
    <t>льготная категория &lt;**&gt;</t>
  </si>
  <si>
    <t>От 150 кВт до 670 кВт - всего</t>
  </si>
  <si>
    <t>по индивидуальному проекту</t>
  </si>
  <si>
    <t>От 670 кВт до 8900 кВт - всего</t>
  </si>
  <si>
    <t>От 8900 кВт - всего</t>
  </si>
  <si>
    <t>Объекты генерации</t>
  </si>
  <si>
    <t>&lt;*&gt; Заявители, оплачивающие технологическое присоединение своих энергопринимающих устройств в размере не более 550 рублей.</t>
  </si>
  <si>
    <t>&lt;**&gt; Заявители - юридические лица или индивидуальные предприниматели, заключившие договор об осуществлении технологического присоединения по одному источнику электроснабжения энергопринимающих устройств максимальной мощностью свыше 15 и до 150 кВт включительно (с учетом ранее присоединенных энергопринимающих устройств), у которых в договоре предусматривается беспроцентная рассрочка платежа за технологическое присоединение в размере 95 процентов платы за технологическое присоединение с условием ежеквартального внесения платы равными долями от общей суммы рассрочки до 3 лет со дня подписания сторонами акта об осуществлении технологического присоединения</t>
  </si>
  <si>
    <t>Приложение N 9</t>
  </si>
  <si>
    <t>о поданных заявках на технологическое присоединение</t>
  </si>
  <si>
    <t>за текущий год</t>
  </si>
  <si>
    <t>Количество заявок (штук)</t>
  </si>
  <si>
    <t>&lt;**&gt; Заявители - юридические лица или индивидуальные предприниматели, заключившие договор об осуществлении технологического присоединения по одному источнику электроснабжения энергопринимающих устройств максимальной мощностью свыше 15 и до 150 кВт включительно (с учетом ранее присоединенных энергопринимающих устройств), у которых в договоре предусматривается беспроцентная рассрочка платежа за технологическое присоединение в размере 95 процентов платы за технологическое присоединение с условием ежеквартального внесения платы равными долями от общей суммы рассрочки до 3 лет со дня подписания сторонами акта об осуществлении технологического присоединения.".</t>
  </si>
  <si>
    <t>5. ИНН: 4826052440</t>
  </si>
  <si>
    <t>6. КПП: 480201001</t>
  </si>
  <si>
    <t>7. Ф.И.О. руководителя: Генеральный директор Кошелев Иван Николаевич</t>
  </si>
  <si>
    <t>9. Контактный телефон: 8 (4742) 51-53-32</t>
  </si>
  <si>
    <t>10. Факс: 8 (4742) 51-53-39, 8 (4742)51-53-29</t>
  </si>
  <si>
    <t xml:space="preserve"> ОАО "ОЭЗ ППТ "Липецк" </t>
  </si>
  <si>
    <t>-</t>
  </si>
  <si>
    <t>Ставки для расчета платы по каждому мероприятию            (рублей/кВт) (без учета НДС)</t>
  </si>
  <si>
    <t>расходы на информационное обслуживание, консультационные и юридические услуги</t>
  </si>
  <si>
    <t>8. Адрес электронной почты: info@sezlipetsk.ru</t>
  </si>
  <si>
    <t>2. Сокращенное наименование: АО "ОЭЗ ППТ "Липецк"</t>
  </si>
  <si>
    <t>1. Полное наименование: Акционерное общество «Особая экономическая зона промышленно -производственного типа "Липецк"</t>
  </si>
  <si>
    <t xml:space="preserve">             АО "ОЭЗ ППТ "Липецк" на 2019 год</t>
  </si>
  <si>
    <t>3. Место нахождения: 399071, Липецкая область, Грязинский р-н, с Казинка, территория ОЭЗ ППТ «Липецк», здание 2</t>
  </si>
  <si>
    <t>4. Адрес юридического лица:  399071, Липецкая область, Грязинский р-н, с Казинка, территория ОЭЗ ППТ «Липецк», здание 2</t>
  </si>
  <si>
    <t>на 2019 год</t>
  </si>
  <si>
    <t>* строительство сетей в рамках технологичекого присоединения было только в 2017г</t>
  </si>
  <si>
    <t>мощности построенных объектов за 3 предыдущих года*</t>
  </si>
  <si>
    <t>по состоянию на    30.09.2018</t>
  </si>
  <si>
    <t>по состоянию на   30.09.2018</t>
  </si>
  <si>
    <t xml:space="preserve">*Данные ставки носят прогнозный обобщенный характер. На 2019г действующие ставки будут утверждаться Управлением энергетики и тарифов Липецкой области в декабре 2018г с разбивкой по диапазонам присоединяемой мощности, уровням напряжения и схемам подключения. </t>
  </si>
  <si>
    <t>**Данная форма не соответствует Методическим указаниям по определению размера платы за технологическое присоединение к эл. сетям, утвержденным ФАС Приказом от 29.08.2017 №1135/17. Согласно новой методике ставки делятся на:</t>
  </si>
  <si>
    <t>С1.1 Стандартизированная ставка  на подготовку и выдачу технических условий</t>
  </si>
  <si>
    <t>С1.2 Стандартизированная ставка  на проверку выполнения Заявителем технических условий</t>
  </si>
  <si>
    <t>Также согласно новой методике все ставки расчитываются на основе фактических данных 3 лет, в связи с этим прогнозируемая НВВ</t>
  </si>
  <si>
    <t>по заключенным договорам 3 предыдущих лет.</t>
  </si>
  <si>
    <t>В связи  с этим в данной форме  пункт 1 будет соответствовать ставке С1.1., пункты 4-6 были объединены и будут соответствовать  ставке С1.2.</t>
  </si>
  <si>
    <t xml:space="preserve">расчитанная расходным методом (Приложение5) не будет совпадать  с НВВ, расчитанной исходя из фактических данных </t>
  </si>
  <si>
    <t>Стандартизированная тарифная ставка на покрытие расходов сетевой организации на строительство кабельных линий электропередачи на 0,4кВ уровне напряжения согласно приложению N 1 к методическим указаниям по определению размера платы за технологическое присоединение к электрическим сетям, утвержденным Федеральной службой по тарифам, в расчете на 1 км линий электропередачи (2.3.2.1.4.)</t>
  </si>
  <si>
    <t>Стандартизированная тарифная ставка на покрытие расходов сетевой организации на строительство кабельных линий электропередачи на 10кВ уровне напряжения согласно приложению N 1 к методическим указаниям по определению размера платы за технологическое присоединение к электрическим сетям, утвержденным Федеральной службой по тарифам, в расчете на 1 км линий электропередачи (2.1.1.1.2.)</t>
  </si>
  <si>
    <t>**Данная форма не соответствует Методическим указаниям по определению размера платы за технологическое присоединение к эл. сетям, утвержденным ФАС Приказом от 29.08.2017 №1135/17. Согласно новой методике ставки C1 делятся на:</t>
  </si>
  <si>
    <t>В связи  с этим в данной форме   ставки С1.2.,C1.3, С1.4. были объединены и будут соответствовать  ставке С1.2.</t>
  </si>
  <si>
    <t>Стандартизированная тарифная ставка на покрытие расходов сетевой организации на строительство кабельных линий электропередачи на 10кВ уровне напряжения согласно приложению N 1 к методическим указаниям по определению размера платы за технологическое присоединение к электрическим сетям, утвержденным Федеральной службой по тарифам, в расчете на 1 км линий электропередачи (2.1.2.1.3.)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</si>
</sst>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#,##0.0"/>
  </numFmts>
  <fonts count="4" x14ac:knownFonts="1">
    <font>
      <sz val="11"/>
      <color theme="1"/>
      <name val="Calibri"/>
      <family val="2"/>
      <charset val="204"/>
      <scheme val="minor"/>
    </font>
    <font>
      <sz val="11"/>
      <color rgb="FF0000FF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63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justify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 vertical="top" wrapText="1"/>
    </xf>
    <xf numFmtId="0" fontId="2" fillId="0" borderId="1" xfId="1" applyBorder="1" applyAlignment="1" applyProtection="1">
      <alignment horizontal="center" vertical="top" wrapText="1"/>
    </xf>
    <xf numFmtId="0" fontId="0" fillId="0" borderId="2" xfId="0" applyBorder="1" applyAlignment="1">
      <alignment horizontal="center" vertical="top" wrapText="1"/>
    </xf>
    <xf numFmtId="0" fontId="0" fillId="0" borderId="0" xfId="0" applyBorder="1" applyAlignment="1">
      <alignment horizontal="justify"/>
    </xf>
    <xf numFmtId="0" fontId="0" fillId="0" borderId="0" xfId="0" applyBorder="1" applyAlignment="1">
      <alignment vertical="top" wrapText="1"/>
    </xf>
    <xf numFmtId="0" fontId="0" fillId="0" borderId="0" xfId="0" applyBorder="1"/>
    <xf numFmtId="0" fontId="0" fillId="0" borderId="1" xfId="0" applyBorder="1" applyAlignment="1">
      <alignment horizontal="left" vertical="top" wrapText="1" indent="2"/>
    </xf>
    <xf numFmtId="0" fontId="0" fillId="0" borderId="1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0" fillId="0" borderId="4" xfId="0" applyBorder="1" applyAlignment="1">
      <alignment horizontal="left" vertical="top" wrapText="1" indent="2"/>
    </xf>
    <xf numFmtId="0" fontId="0" fillId="0" borderId="4" xfId="0" applyBorder="1" applyAlignment="1">
      <alignment horizontal="left" vertical="top" wrapText="1" indent="4"/>
    </xf>
    <xf numFmtId="0" fontId="0" fillId="0" borderId="4" xfId="0" applyBorder="1" applyAlignment="1">
      <alignment horizontal="left" vertical="top" wrapText="1" indent="6"/>
    </xf>
    <xf numFmtId="0" fontId="0" fillId="0" borderId="5" xfId="0" applyBorder="1" applyAlignment="1">
      <alignment horizontal="center" vertical="top" wrapText="1"/>
    </xf>
    <xf numFmtId="0" fontId="0" fillId="0" borderId="6" xfId="0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0" fillId="0" borderId="1" xfId="0" applyBorder="1" applyAlignment="1">
      <alignment horizontal="center" vertical="top" wrapText="1"/>
    </xf>
    <xf numFmtId="3" fontId="0" fillId="0" borderId="1" xfId="0" applyNumberFormat="1" applyBorder="1" applyAlignment="1">
      <alignment vertical="top" wrapText="1"/>
    </xf>
    <xf numFmtId="2" fontId="0" fillId="0" borderId="1" xfId="0" applyNumberFormat="1" applyBorder="1" applyAlignment="1">
      <alignment vertical="top" wrapText="1"/>
    </xf>
    <xf numFmtId="0" fontId="0" fillId="0" borderId="1" xfId="0" applyBorder="1" applyAlignment="1">
      <alignment horizontal="center" vertical="top" wrapText="1"/>
    </xf>
    <xf numFmtId="0" fontId="0" fillId="0" borderId="1" xfId="0" applyBorder="1" applyAlignment="1">
      <alignment horizontal="center" vertical="center" wrapText="1"/>
    </xf>
    <xf numFmtId="3" fontId="0" fillId="0" borderId="0" xfId="0" applyNumberFormat="1"/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top" wrapText="1"/>
    </xf>
    <xf numFmtId="0" fontId="0" fillId="0" borderId="0" xfId="0" applyAlignment="1">
      <alignment horizontal="left"/>
    </xf>
    <xf numFmtId="0" fontId="0" fillId="0" borderId="0" xfId="0" applyAlignment="1">
      <alignment wrapText="1"/>
    </xf>
    <xf numFmtId="164" fontId="0" fillId="0" borderId="1" xfId="0" applyNumberFormat="1" applyBorder="1" applyAlignment="1">
      <alignment vertical="top" wrapText="1"/>
    </xf>
    <xf numFmtId="0" fontId="0" fillId="0" borderId="1" xfId="0" applyFill="1" applyBorder="1" applyAlignment="1">
      <alignment vertical="top" wrapText="1"/>
    </xf>
    <xf numFmtId="0" fontId="0" fillId="2" borderId="1" xfId="0" applyFill="1" applyBorder="1" applyAlignment="1">
      <alignment vertical="top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center"/>
    </xf>
    <xf numFmtId="0" fontId="3" fillId="2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vertical="top" wrapText="1"/>
    </xf>
    <xf numFmtId="1" fontId="0" fillId="0" borderId="1" xfId="0" applyNumberFormat="1" applyFill="1" applyBorder="1" applyAlignment="1">
      <alignment vertical="top" wrapText="1"/>
    </xf>
    <xf numFmtId="0" fontId="0" fillId="0" borderId="1" xfId="0" applyBorder="1" applyAlignment="1">
      <alignment horizontal="center" vertical="top" wrapText="1"/>
    </xf>
    <xf numFmtId="2" fontId="0" fillId="0" borderId="1" xfId="0" applyNumberFormat="1" applyFill="1" applyBorder="1" applyAlignment="1">
      <alignment vertical="top" wrapText="1"/>
    </xf>
    <xf numFmtId="165" fontId="0" fillId="0" borderId="0" xfId="0" applyNumberFormat="1"/>
    <xf numFmtId="16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1" xfId="0" applyBorder="1" applyAlignment="1">
      <alignment horizontal="center" vertical="top" wrapText="1"/>
    </xf>
    <xf numFmtId="2" fontId="0" fillId="0" borderId="2" xfId="0" applyNumberFormat="1" applyBorder="1" applyAlignment="1">
      <alignment horizontal="right" vertical="top" wrapText="1"/>
    </xf>
    <xf numFmtId="2" fontId="0" fillId="0" borderId="6" xfId="0" applyNumberFormat="1" applyBorder="1" applyAlignment="1">
      <alignment horizontal="right" vertical="top" wrapText="1"/>
    </xf>
    <xf numFmtId="2" fontId="0" fillId="0" borderId="5" xfId="0" applyNumberFormat="1" applyBorder="1" applyAlignment="1">
      <alignment horizontal="right" vertical="top" wrapText="1"/>
    </xf>
    <xf numFmtId="0" fontId="0" fillId="0" borderId="3" xfId="0" applyBorder="1" applyAlignment="1">
      <alignment horizontal="center" vertical="top" wrapText="1"/>
    </xf>
    <xf numFmtId="0" fontId="0" fillId="0" borderId="0" xfId="0" applyBorder="1" applyAlignment="1">
      <alignment horizontal="center" vertical="top" wrapText="1"/>
    </xf>
    <xf numFmtId="0" fontId="0" fillId="0" borderId="2" xfId="0" applyBorder="1" applyAlignment="1">
      <alignment horizontal="center" vertical="top" wrapText="1"/>
    </xf>
    <xf numFmtId="0" fontId="0" fillId="0" borderId="6" xfId="0" applyBorder="1" applyAlignment="1">
      <alignment horizontal="center" vertical="top" wrapText="1"/>
    </xf>
    <xf numFmtId="0" fontId="0" fillId="0" borderId="6" xfId="0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0" fillId="0" borderId="5" xfId="0" applyBorder="1" applyAlignment="1">
      <alignment horizontal="center" vertical="top" wrapText="1"/>
    </xf>
    <xf numFmtId="3" fontId="0" fillId="0" borderId="2" xfId="0" applyNumberFormat="1" applyBorder="1" applyAlignment="1">
      <alignment horizontal="center" vertical="top" wrapText="1"/>
    </xf>
    <xf numFmtId="3" fontId="0" fillId="0" borderId="6" xfId="0" applyNumberFormat="1" applyBorder="1" applyAlignment="1">
      <alignment horizontal="center" vertical="top" wrapText="1"/>
    </xf>
    <xf numFmtId="3" fontId="0" fillId="0" borderId="5" xfId="0" applyNumberFormat="1" applyBorder="1" applyAlignment="1">
      <alignment horizontal="center" vertical="top" wrapText="1"/>
    </xf>
    <xf numFmtId="2" fontId="0" fillId="0" borderId="2" xfId="0" applyNumberFormat="1" applyBorder="1" applyAlignment="1">
      <alignment horizontal="center" vertical="top" wrapText="1"/>
    </xf>
    <xf numFmtId="2" fontId="0" fillId="0" borderId="6" xfId="0" applyNumberFormat="1" applyBorder="1" applyAlignment="1">
      <alignment horizontal="center" vertical="top" wrapText="1"/>
    </xf>
    <xf numFmtId="2" fontId="0" fillId="0" borderId="5" xfId="0" applyNumberFormat="1" applyBorder="1" applyAlignment="1">
      <alignment horizontal="center" vertical="top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wmf"/><Relationship Id="rId3" Type="http://schemas.openxmlformats.org/officeDocument/2006/relationships/image" Target="../media/image3.wmf"/><Relationship Id="rId7" Type="http://schemas.openxmlformats.org/officeDocument/2006/relationships/image" Target="../media/image7.wmf"/><Relationship Id="rId2" Type="http://schemas.openxmlformats.org/officeDocument/2006/relationships/image" Target="../media/image2.wmf"/><Relationship Id="rId1" Type="http://schemas.openxmlformats.org/officeDocument/2006/relationships/image" Target="../media/image1.wmf"/><Relationship Id="rId6" Type="http://schemas.openxmlformats.org/officeDocument/2006/relationships/image" Target="../media/image6.wmf"/><Relationship Id="rId5" Type="http://schemas.openxmlformats.org/officeDocument/2006/relationships/image" Target="../media/image5.wmf"/><Relationship Id="rId4" Type="http://schemas.openxmlformats.org/officeDocument/2006/relationships/image" Target="../media/image4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18</xdr:row>
      <xdr:rowOff>0</xdr:rowOff>
    </xdr:from>
    <xdr:to>
      <xdr:col>0</xdr:col>
      <xdr:colOff>200025</xdr:colOff>
      <xdr:row>18</xdr:row>
      <xdr:rowOff>266700</xdr:rowOff>
    </xdr:to>
    <xdr:pic>
      <xdr:nvPicPr>
        <xdr:cNvPr id="1035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400550"/>
          <a:ext cx="200025" cy="266700"/>
        </a:xfrm>
        <a:prstGeom prst="rect">
          <a:avLst/>
        </a:prstGeom>
        <a:noFill/>
      </xdr:spPr>
    </xdr:pic>
    <xdr:clientData/>
  </xdr:twoCellAnchor>
  <xdr:twoCellAnchor>
    <xdr:from>
      <xdr:col>0</xdr:col>
      <xdr:colOff>0</xdr:colOff>
      <xdr:row>19</xdr:row>
      <xdr:rowOff>0</xdr:rowOff>
    </xdr:from>
    <xdr:to>
      <xdr:col>0</xdr:col>
      <xdr:colOff>276225</xdr:colOff>
      <xdr:row>19</xdr:row>
      <xdr:rowOff>266700</xdr:rowOff>
    </xdr:to>
    <xdr:pic>
      <xdr:nvPicPr>
        <xdr:cNvPr id="1034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9601200"/>
          <a:ext cx="276225" cy="266700"/>
        </a:xfrm>
        <a:prstGeom prst="rect">
          <a:avLst/>
        </a:prstGeom>
        <a:noFill/>
      </xdr:spPr>
    </xdr:pic>
    <xdr:clientData/>
  </xdr:twoCellAnchor>
  <xdr:twoCellAnchor>
    <xdr:from>
      <xdr:col>0</xdr:col>
      <xdr:colOff>0</xdr:colOff>
      <xdr:row>20</xdr:row>
      <xdr:rowOff>0</xdr:rowOff>
    </xdr:from>
    <xdr:to>
      <xdr:col>0</xdr:col>
      <xdr:colOff>285750</xdr:colOff>
      <xdr:row>20</xdr:row>
      <xdr:rowOff>266700</xdr:rowOff>
    </xdr:to>
    <xdr:pic>
      <xdr:nvPicPr>
        <xdr:cNvPr id="1033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13601700"/>
          <a:ext cx="285750" cy="266700"/>
        </a:xfrm>
        <a:prstGeom prst="rect">
          <a:avLst/>
        </a:prstGeom>
        <a:noFill/>
      </xdr:spPr>
    </xdr:pic>
    <xdr:clientData/>
  </xdr:twoCellAnchor>
  <xdr:twoCellAnchor>
    <xdr:from>
      <xdr:col>0</xdr:col>
      <xdr:colOff>0</xdr:colOff>
      <xdr:row>21</xdr:row>
      <xdr:rowOff>0</xdr:rowOff>
    </xdr:from>
    <xdr:to>
      <xdr:col>0</xdr:col>
      <xdr:colOff>285750</xdr:colOff>
      <xdr:row>21</xdr:row>
      <xdr:rowOff>266700</xdr:rowOff>
    </xdr:to>
    <xdr:pic>
      <xdr:nvPicPr>
        <xdr:cNvPr id="1032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0" y="17792700"/>
          <a:ext cx="285750" cy="266700"/>
        </a:xfrm>
        <a:prstGeom prst="rect">
          <a:avLst/>
        </a:prstGeom>
        <a:noFill/>
      </xdr:spPr>
    </xdr:pic>
    <xdr:clientData/>
  </xdr:twoCellAnchor>
  <xdr:twoCellAnchor>
    <xdr:from>
      <xdr:col>0</xdr:col>
      <xdr:colOff>0</xdr:colOff>
      <xdr:row>22</xdr:row>
      <xdr:rowOff>0</xdr:rowOff>
    </xdr:from>
    <xdr:to>
      <xdr:col>0</xdr:col>
      <xdr:colOff>285750</xdr:colOff>
      <xdr:row>22</xdr:row>
      <xdr:rowOff>266700</xdr:rowOff>
    </xdr:to>
    <xdr:pic>
      <xdr:nvPicPr>
        <xdr:cNvPr id="1031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0" y="22993350"/>
          <a:ext cx="285750" cy="266700"/>
        </a:xfrm>
        <a:prstGeom prst="rect">
          <a:avLst/>
        </a:prstGeom>
        <a:noFill/>
      </xdr:spPr>
    </xdr:pic>
    <xdr:clientData/>
  </xdr:twoCellAnchor>
  <xdr:twoCellAnchor>
    <xdr:from>
      <xdr:col>0</xdr:col>
      <xdr:colOff>0</xdr:colOff>
      <xdr:row>23</xdr:row>
      <xdr:rowOff>0</xdr:rowOff>
    </xdr:from>
    <xdr:to>
      <xdr:col>0</xdr:col>
      <xdr:colOff>276225</xdr:colOff>
      <xdr:row>23</xdr:row>
      <xdr:rowOff>276225</xdr:rowOff>
    </xdr:to>
    <xdr:pic>
      <xdr:nvPicPr>
        <xdr:cNvPr id="1030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0" y="28194000"/>
          <a:ext cx="276225" cy="276225"/>
        </a:xfrm>
        <a:prstGeom prst="rect">
          <a:avLst/>
        </a:prstGeom>
        <a:noFill/>
      </xdr:spPr>
    </xdr:pic>
    <xdr:clientData/>
  </xdr:twoCellAnchor>
  <xdr:twoCellAnchor>
    <xdr:from>
      <xdr:col>0</xdr:col>
      <xdr:colOff>0</xdr:colOff>
      <xdr:row>24</xdr:row>
      <xdr:rowOff>0</xdr:rowOff>
    </xdr:from>
    <xdr:to>
      <xdr:col>0</xdr:col>
      <xdr:colOff>276225</xdr:colOff>
      <xdr:row>24</xdr:row>
      <xdr:rowOff>276225</xdr:rowOff>
    </xdr:to>
    <xdr:pic>
      <xdr:nvPicPr>
        <xdr:cNvPr id="1029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0" y="33394650"/>
          <a:ext cx="276225" cy="276225"/>
        </a:xfrm>
        <a:prstGeom prst="rect">
          <a:avLst/>
        </a:prstGeom>
        <a:noFill/>
      </xdr:spPr>
    </xdr:pic>
    <xdr:clientData/>
  </xdr:twoCellAnchor>
  <xdr:twoCellAnchor>
    <xdr:from>
      <xdr:col>0</xdr:col>
      <xdr:colOff>0</xdr:colOff>
      <xdr:row>27</xdr:row>
      <xdr:rowOff>0</xdr:rowOff>
    </xdr:from>
    <xdr:to>
      <xdr:col>0</xdr:col>
      <xdr:colOff>276225</xdr:colOff>
      <xdr:row>27</xdr:row>
      <xdr:rowOff>276225</xdr:rowOff>
    </xdr:to>
    <xdr:pic>
      <xdr:nvPicPr>
        <xdr:cNvPr id="1028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0" y="38595300"/>
          <a:ext cx="276225" cy="2762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consultantplus://offline/ref=F1C56AE66723B7497013DEF67523475C728953BA883143D9529AE7C922A6E3CDB114A2DF92T7mCL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consultantplus://offline/ref=F1C56AE66723B7497013DEF67523475C728953BA883143D9529AE7C922A6E3CDB114A2DF92T7mCL" TargetMode="External"/><Relationship Id="rId1" Type="http://schemas.openxmlformats.org/officeDocument/2006/relationships/hyperlink" Target="consultantplus://offline/ref=F1C56AE66723B7497013DEF67523475C728953BA883143D9529AE7C922A6E3CDB114A2DF92T7mCL" TargetMode="External"/><Relationship Id="rId6" Type="http://schemas.openxmlformats.org/officeDocument/2006/relationships/printerSettings" Target="../printerSettings/printerSettings2.bin"/><Relationship Id="rId5" Type="http://schemas.openxmlformats.org/officeDocument/2006/relationships/hyperlink" Target="consultantplus://offline/ref=F1C56AE66723B7497013DEF67523475C728953BA883143D9529AE7C922A6E3CDB114A2DF92T7mCL" TargetMode="External"/><Relationship Id="rId4" Type="http://schemas.openxmlformats.org/officeDocument/2006/relationships/hyperlink" Target="consultantplus://offline/ref=F1C56AE66723B7497013DEF67523475C728953BA883143D9529AE7C922A6E3CDB114A2DF92T7mCL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consultantplus://offline/ref=F1C56AE66723B7497013DEF67523475C728953BA883143D9529AE7C922A6E3CDB114A2DF92T7mCL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2:A24"/>
  <sheetViews>
    <sheetView tabSelected="1" view="pageBreakPreview" zoomScale="60" zoomScaleNormal="100" workbookViewId="0">
      <selection activeCell="R35" sqref="R35"/>
    </sheetView>
  </sheetViews>
  <sheetFormatPr defaultRowHeight="15" x14ac:dyDescent="0.25"/>
  <cols>
    <col min="1" max="1" width="117.140625" customWidth="1"/>
  </cols>
  <sheetData>
    <row r="2" spans="1:1" x14ac:dyDescent="0.25">
      <c r="A2" s="1" t="s">
        <v>0</v>
      </c>
    </row>
    <row r="3" spans="1:1" x14ac:dyDescent="0.25">
      <c r="A3" s="1" t="s">
        <v>1</v>
      </c>
    </row>
    <row r="4" spans="1:1" x14ac:dyDescent="0.25">
      <c r="A4" s="1" t="s">
        <v>2</v>
      </c>
    </row>
    <row r="5" spans="1:1" x14ac:dyDescent="0.25">
      <c r="A5" s="1" t="s">
        <v>3</v>
      </c>
    </row>
    <row r="6" spans="1:1" x14ac:dyDescent="0.25">
      <c r="A6" s="2"/>
    </row>
    <row r="7" spans="1:1" x14ac:dyDescent="0.25">
      <c r="A7" s="1" t="s">
        <v>4</v>
      </c>
    </row>
    <row r="8" spans="1:1" x14ac:dyDescent="0.25">
      <c r="A8" s="2"/>
    </row>
    <row r="9" spans="1:1" x14ac:dyDescent="0.25">
      <c r="A9" s="25" t="s">
        <v>5</v>
      </c>
    </row>
    <row r="10" spans="1:1" x14ac:dyDescent="0.25">
      <c r="A10" s="25" t="s">
        <v>6</v>
      </c>
    </row>
    <row r="11" spans="1:1" x14ac:dyDescent="0.25">
      <c r="A11" s="33" t="s">
        <v>144</v>
      </c>
    </row>
    <row r="12" spans="1:1" x14ac:dyDescent="0.25">
      <c r="A12" s="25" t="s">
        <v>7</v>
      </c>
    </row>
    <row r="13" spans="1:1" x14ac:dyDescent="0.25">
      <c r="A13" s="25"/>
    </row>
    <row r="14" spans="1:1" ht="30" x14ac:dyDescent="0.25">
      <c r="A14" s="32" t="s">
        <v>143</v>
      </c>
    </row>
    <row r="15" spans="1:1" x14ac:dyDescent="0.25">
      <c r="A15" s="27" t="s">
        <v>142</v>
      </c>
    </row>
    <row r="16" spans="1:1" x14ac:dyDescent="0.25">
      <c r="A16" s="27" t="s">
        <v>145</v>
      </c>
    </row>
    <row r="17" spans="1:1" x14ac:dyDescent="0.25">
      <c r="A17" s="27" t="s">
        <v>146</v>
      </c>
    </row>
    <row r="18" spans="1:1" x14ac:dyDescent="0.25">
      <c r="A18" s="27" t="s">
        <v>132</v>
      </c>
    </row>
    <row r="19" spans="1:1" x14ac:dyDescent="0.25">
      <c r="A19" s="27" t="s">
        <v>133</v>
      </c>
    </row>
    <row r="20" spans="1:1" x14ac:dyDescent="0.25">
      <c r="A20" s="27" t="s">
        <v>134</v>
      </c>
    </row>
    <row r="21" spans="1:1" x14ac:dyDescent="0.25">
      <c r="A21" s="27" t="s">
        <v>141</v>
      </c>
    </row>
    <row r="22" spans="1:1" x14ac:dyDescent="0.25">
      <c r="A22" s="27" t="s">
        <v>135</v>
      </c>
    </row>
    <row r="23" spans="1:1" x14ac:dyDescent="0.25">
      <c r="A23" s="27" t="s">
        <v>136</v>
      </c>
    </row>
    <row r="24" spans="1:1" x14ac:dyDescent="0.25">
      <c r="A24" s="25"/>
    </row>
  </sheetData>
  <pageMargins left="0.7" right="0.7" top="0.75" bottom="0.75" header="0.3" footer="0.3"/>
  <pageSetup paperSize="9" scale="90" orientation="landscape" r:id="rId1"/>
  <colBreaks count="1" manualBreakCount="1">
    <brk id="2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E35"/>
  <sheetViews>
    <sheetView view="pageBreakPreview" zoomScale="60" zoomScaleNormal="100" workbookViewId="0">
      <selection activeCell="D19" sqref="D19:E28"/>
    </sheetView>
  </sheetViews>
  <sheetFormatPr defaultRowHeight="15" x14ac:dyDescent="0.25"/>
  <cols>
    <col min="1" max="1" width="7.7109375" customWidth="1"/>
    <col min="2" max="2" width="53.28515625" customWidth="1"/>
    <col min="3" max="3" width="12.42578125" customWidth="1"/>
    <col min="4" max="6" width="14" customWidth="1"/>
    <col min="7" max="7" width="13.85546875" customWidth="1"/>
    <col min="8" max="8" width="15" customWidth="1"/>
  </cols>
  <sheetData>
    <row r="1" spans="1:5" x14ac:dyDescent="0.25">
      <c r="E1" s="1" t="s">
        <v>8</v>
      </c>
    </row>
    <row r="2" spans="1:5" x14ac:dyDescent="0.25">
      <c r="E2" s="1" t="s">
        <v>1</v>
      </c>
    </row>
    <row r="3" spans="1:5" x14ac:dyDescent="0.25">
      <c r="E3" s="1" t="s">
        <v>2</v>
      </c>
    </row>
    <row r="4" spans="1:5" x14ac:dyDescent="0.25">
      <c r="E4" s="1" t="s">
        <v>3</v>
      </c>
    </row>
    <row r="5" spans="1:5" x14ac:dyDescent="0.25">
      <c r="A5" s="2"/>
    </row>
    <row r="6" spans="1:5" x14ac:dyDescent="0.25">
      <c r="A6" s="1"/>
    </row>
    <row r="7" spans="1:5" x14ac:dyDescent="0.25">
      <c r="A7" s="2"/>
    </row>
    <row r="8" spans="1:5" x14ac:dyDescent="0.25">
      <c r="A8" s="44" t="s">
        <v>9</v>
      </c>
      <c r="B8" s="44"/>
      <c r="C8" s="44"/>
      <c r="D8" s="44"/>
      <c r="E8" s="44"/>
    </row>
    <row r="9" spans="1:5" x14ac:dyDescent="0.25">
      <c r="A9" s="44" t="s">
        <v>10</v>
      </c>
      <c r="B9" s="44"/>
      <c r="C9" s="44"/>
      <c r="D9" s="44"/>
      <c r="E9" s="44"/>
    </row>
    <row r="10" spans="1:5" x14ac:dyDescent="0.25">
      <c r="A10" s="44" t="s">
        <v>11</v>
      </c>
      <c r="B10" s="44"/>
      <c r="C10" s="44"/>
      <c r="D10" s="44"/>
      <c r="E10" s="44"/>
    </row>
    <row r="11" spans="1:5" x14ac:dyDescent="0.25">
      <c r="A11" s="44" t="s">
        <v>12</v>
      </c>
      <c r="B11" s="44"/>
      <c r="C11" s="44"/>
      <c r="D11" s="44"/>
      <c r="E11" s="44"/>
    </row>
    <row r="12" spans="1:5" x14ac:dyDescent="0.25">
      <c r="A12" s="44" t="s">
        <v>13</v>
      </c>
      <c r="B12" s="44"/>
      <c r="C12" s="44"/>
      <c r="D12" s="44"/>
      <c r="E12" s="44"/>
    </row>
    <row r="13" spans="1:5" x14ac:dyDescent="0.25">
      <c r="A13" s="44" t="s">
        <v>137</v>
      </c>
      <c r="B13" s="44"/>
      <c r="C13" s="44"/>
      <c r="D13" s="44"/>
      <c r="E13" s="44"/>
    </row>
    <row r="14" spans="1:5" x14ac:dyDescent="0.25">
      <c r="A14" s="44" t="s">
        <v>14</v>
      </c>
      <c r="B14" s="44"/>
      <c r="C14" s="44"/>
      <c r="D14" s="44"/>
      <c r="E14" s="44"/>
    </row>
    <row r="15" spans="1:5" x14ac:dyDescent="0.25">
      <c r="A15" s="44" t="s">
        <v>147</v>
      </c>
      <c r="B15" s="44"/>
      <c r="C15" s="44"/>
      <c r="D15" s="44"/>
      <c r="E15" s="44"/>
    </row>
    <row r="16" spans="1:5" x14ac:dyDescent="0.25">
      <c r="A16" s="2"/>
    </row>
    <row r="17" spans="1:5" ht="37.5" customHeight="1" x14ac:dyDescent="0.25">
      <c r="A17" s="46" t="s">
        <v>15</v>
      </c>
      <c r="B17" s="46"/>
      <c r="C17" s="46" t="s">
        <v>16</v>
      </c>
      <c r="D17" s="46" t="s">
        <v>17</v>
      </c>
      <c r="E17" s="46"/>
    </row>
    <row r="18" spans="1:5" ht="45" x14ac:dyDescent="0.25">
      <c r="A18" s="46"/>
      <c r="B18" s="46"/>
      <c r="C18" s="46"/>
      <c r="D18" s="19" t="s">
        <v>18</v>
      </c>
      <c r="E18" s="19" t="s">
        <v>19</v>
      </c>
    </row>
    <row r="19" spans="1:5" ht="167.25" customHeight="1" x14ac:dyDescent="0.25">
      <c r="A19" s="3"/>
      <c r="B19" s="3" t="s">
        <v>20</v>
      </c>
      <c r="C19" s="4" t="s">
        <v>21</v>
      </c>
      <c r="D19" s="21">
        <v>200.25156065931748</v>
      </c>
      <c r="E19" s="21">
        <v>200.25156065931748</v>
      </c>
    </row>
    <row r="20" spans="1:5" ht="45" x14ac:dyDescent="0.25">
      <c r="A20" s="3"/>
      <c r="B20" s="3" t="s">
        <v>22</v>
      </c>
      <c r="C20" s="4" t="s">
        <v>21</v>
      </c>
      <c r="D20" s="21">
        <v>19.131849127953426</v>
      </c>
      <c r="E20" s="21">
        <v>19.131849127953426</v>
      </c>
    </row>
    <row r="21" spans="1:5" ht="45" x14ac:dyDescent="0.25">
      <c r="A21" s="3"/>
      <c r="B21" s="3" t="s">
        <v>23</v>
      </c>
      <c r="C21" s="4" t="s">
        <v>24</v>
      </c>
      <c r="D21" s="47">
        <v>181.11971153136406</v>
      </c>
      <c r="E21" s="47">
        <v>181.11971153136406</v>
      </c>
    </row>
    <row r="22" spans="1:5" ht="75" x14ac:dyDescent="0.25">
      <c r="A22" s="3"/>
      <c r="B22" s="3" t="s">
        <v>25</v>
      </c>
      <c r="C22" s="4" t="s">
        <v>24</v>
      </c>
      <c r="D22" s="48"/>
      <c r="E22" s="48"/>
    </row>
    <row r="23" spans="1:5" ht="90" x14ac:dyDescent="0.25">
      <c r="A23" s="3"/>
      <c r="B23" s="3" t="s">
        <v>26</v>
      </c>
      <c r="C23" s="4" t="s">
        <v>21</v>
      </c>
      <c r="D23" s="49"/>
      <c r="E23" s="49"/>
    </row>
    <row r="24" spans="1:5" ht="120" x14ac:dyDescent="0.25">
      <c r="A24" s="5" t="s">
        <v>27</v>
      </c>
      <c r="B24" s="3" t="s">
        <v>28</v>
      </c>
      <c r="C24" s="4" t="s">
        <v>24</v>
      </c>
      <c r="D24" s="26" t="s">
        <v>138</v>
      </c>
      <c r="E24" s="26" t="s">
        <v>138</v>
      </c>
    </row>
    <row r="25" spans="1:5" ht="135" x14ac:dyDescent="0.25">
      <c r="A25" s="5" t="s">
        <v>27</v>
      </c>
      <c r="B25" s="3" t="s">
        <v>160</v>
      </c>
      <c r="C25" s="4" t="s">
        <v>24</v>
      </c>
      <c r="D25" s="41">
        <v>3889904.3765588561</v>
      </c>
      <c r="E25" s="26" t="s">
        <v>138</v>
      </c>
    </row>
    <row r="26" spans="1:5" ht="135" x14ac:dyDescent="0.25">
      <c r="A26" s="5"/>
      <c r="B26" s="11" t="s">
        <v>161</v>
      </c>
      <c r="C26" s="37" t="s">
        <v>24</v>
      </c>
      <c r="D26" s="41">
        <v>3060111.0239029569</v>
      </c>
      <c r="E26" s="37" t="s">
        <v>138</v>
      </c>
    </row>
    <row r="27" spans="1:5" ht="135" x14ac:dyDescent="0.25">
      <c r="A27" s="5"/>
      <c r="B27" s="11" t="s">
        <v>164</v>
      </c>
      <c r="C27" s="42" t="s">
        <v>24</v>
      </c>
      <c r="D27" s="41">
        <v>2264095.379155355</v>
      </c>
      <c r="E27" s="42"/>
    </row>
    <row r="28" spans="1:5" ht="105" x14ac:dyDescent="0.25">
      <c r="A28" s="5" t="s">
        <v>27</v>
      </c>
      <c r="B28" s="3" t="s">
        <v>29</v>
      </c>
      <c r="C28" s="4" t="s">
        <v>21</v>
      </c>
      <c r="D28" s="26" t="s">
        <v>138</v>
      </c>
      <c r="E28" s="26" t="s">
        <v>138</v>
      </c>
    </row>
    <row r="29" spans="1:5" x14ac:dyDescent="0.25">
      <c r="A29" s="7"/>
      <c r="B29" s="8"/>
      <c r="C29" s="9"/>
      <c r="D29" s="9"/>
      <c r="E29" s="9"/>
    </row>
    <row r="30" spans="1:5" ht="60.75" hidden="1" customHeight="1" x14ac:dyDescent="0.25">
      <c r="A30" s="45" t="s">
        <v>30</v>
      </c>
      <c r="B30" s="45"/>
      <c r="C30" s="45"/>
      <c r="D30" s="45"/>
      <c r="E30" s="45"/>
    </row>
    <row r="31" spans="1:5" ht="60" customHeight="1" x14ac:dyDescent="0.25">
      <c r="B31" s="43" t="s">
        <v>152</v>
      </c>
      <c r="C31" s="43"/>
      <c r="D31" s="43"/>
      <c r="E31" s="43"/>
    </row>
    <row r="32" spans="1:5" ht="49.5" customHeight="1" x14ac:dyDescent="0.25">
      <c r="A32" s="2"/>
      <c r="B32" s="43" t="s">
        <v>162</v>
      </c>
      <c r="C32" s="43"/>
      <c r="D32" s="43"/>
      <c r="E32" s="43"/>
    </row>
    <row r="33" spans="1:2" x14ac:dyDescent="0.25">
      <c r="A33" s="2"/>
      <c r="B33" t="s">
        <v>154</v>
      </c>
    </row>
    <row r="34" spans="1:2" x14ac:dyDescent="0.25">
      <c r="A34" s="2"/>
      <c r="B34" t="s">
        <v>155</v>
      </c>
    </row>
    <row r="35" spans="1:2" x14ac:dyDescent="0.25">
      <c r="B35" t="s">
        <v>163</v>
      </c>
    </row>
  </sheetData>
  <mergeCells count="16">
    <mergeCell ref="B32:E32"/>
    <mergeCell ref="B31:E31"/>
    <mergeCell ref="A13:E13"/>
    <mergeCell ref="A14:E14"/>
    <mergeCell ref="A8:E8"/>
    <mergeCell ref="A9:E9"/>
    <mergeCell ref="A10:E10"/>
    <mergeCell ref="A11:E11"/>
    <mergeCell ref="A12:E12"/>
    <mergeCell ref="A15:E15"/>
    <mergeCell ref="A30:E30"/>
    <mergeCell ref="A17:B18"/>
    <mergeCell ref="C17:C18"/>
    <mergeCell ref="D17:E17"/>
    <mergeCell ref="D21:D23"/>
    <mergeCell ref="E21:E23"/>
  </mergeCells>
  <hyperlinks>
    <hyperlink ref="A24" location="Par138" display="Par138"/>
    <hyperlink ref="B24" r:id="rId1" display="consultantplus://offline/ref=F1C56AE66723B7497013DEF67523475C728953BA883143D9529AE7C922A6E3CDB114A2DF92T7mCL"/>
    <hyperlink ref="A25" location="Par138" display="Par138"/>
    <hyperlink ref="B25" r:id="rId2" display="consultantplus://offline/ref=F1C56AE66723B7497013DEF67523475C728953BA883143D9529AE7C922A6E3CDB114A2DF92T7mCL"/>
    <hyperlink ref="A28" location="Par138" display="Par138"/>
    <hyperlink ref="B28" r:id="rId3" display="consultantplus://offline/ref=F1C56AE66723B7497013DEF67523475C728953BA883143D9529AE7C922A6E3CDB114A2DF92T7mCL"/>
    <hyperlink ref="B26" r:id="rId4" display="consultantplus://offline/ref=F1C56AE66723B7497013DEF67523475C728953BA883143D9529AE7C922A6E3CDB114A2DF92T7mCL"/>
    <hyperlink ref="B27" r:id="rId5" display="consultantplus://offline/ref=F1C56AE66723B7497013DEF67523475C728953BA883143D9529AE7C922A6E3CDB114A2DF92T7mCL"/>
  </hyperlinks>
  <pageMargins left="0.70866141732283472" right="0.70866141732283472" top="0" bottom="0" header="0.31496062992125984" footer="0.31496062992125984"/>
  <pageSetup paperSize="9" scale="54" orientation="portrait" r:id="rId6"/>
  <drawing r:id="rId7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F47"/>
  <sheetViews>
    <sheetView view="pageBreakPreview" topLeftCell="A10" zoomScale="60" zoomScaleNormal="100" workbookViewId="0">
      <selection activeCell="C30" sqref="C12:E30"/>
    </sheetView>
  </sheetViews>
  <sheetFormatPr defaultRowHeight="15" x14ac:dyDescent="0.25"/>
  <cols>
    <col min="2" max="2" width="39.28515625" customWidth="1"/>
    <col min="3" max="3" width="16.7109375" customWidth="1"/>
    <col min="4" max="4" width="15.42578125" customWidth="1"/>
    <col min="5" max="5" width="18" customWidth="1"/>
    <col min="6" max="6" width="19.28515625" customWidth="1"/>
    <col min="7" max="7" width="21.140625" customWidth="1"/>
  </cols>
  <sheetData>
    <row r="1" spans="1:6" x14ac:dyDescent="0.25">
      <c r="E1" s="1" t="s">
        <v>31</v>
      </c>
    </row>
    <row r="2" spans="1:6" x14ac:dyDescent="0.25">
      <c r="E2" s="1" t="s">
        <v>1</v>
      </c>
    </row>
    <row r="3" spans="1:6" x14ac:dyDescent="0.25">
      <c r="E3" s="1" t="s">
        <v>2</v>
      </c>
    </row>
    <row r="4" spans="1:6" x14ac:dyDescent="0.25">
      <c r="E4" s="1" t="s">
        <v>3</v>
      </c>
    </row>
    <row r="5" spans="1:6" x14ac:dyDescent="0.25">
      <c r="A5" s="1"/>
    </row>
    <row r="6" spans="1:6" x14ac:dyDescent="0.25">
      <c r="A6" s="1"/>
    </row>
    <row r="7" spans="1:6" x14ac:dyDescent="0.25">
      <c r="A7" s="2"/>
    </row>
    <row r="8" spans="1:6" x14ac:dyDescent="0.25">
      <c r="A8" s="44" t="s">
        <v>32</v>
      </c>
      <c r="B8" s="44"/>
      <c r="C8" s="44"/>
      <c r="D8" s="44"/>
      <c r="E8" s="44"/>
    </row>
    <row r="9" spans="1:6" x14ac:dyDescent="0.25">
      <c r="A9" s="44" t="s">
        <v>33</v>
      </c>
      <c r="B9" s="44"/>
      <c r="C9" s="44"/>
      <c r="D9" s="44"/>
      <c r="E9" s="44"/>
    </row>
    <row r="10" spans="1:6" x14ac:dyDescent="0.25">
      <c r="A10" s="2"/>
    </row>
    <row r="11" spans="1:6" ht="90" x14ac:dyDescent="0.25">
      <c r="A11" s="46" t="s">
        <v>34</v>
      </c>
      <c r="B11" s="46"/>
      <c r="C11" s="4" t="s">
        <v>35</v>
      </c>
      <c r="D11" s="4" t="s">
        <v>36</v>
      </c>
      <c r="E11" s="22" t="s">
        <v>139</v>
      </c>
    </row>
    <row r="12" spans="1:6" ht="45" x14ac:dyDescent="0.25">
      <c r="A12" s="46" t="s">
        <v>37</v>
      </c>
      <c r="B12" s="3" t="s">
        <v>38</v>
      </c>
      <c r="C12" s="20">
        <v>159432.07606627856</v>
      </c>
      <c r="D12" s="20">
        <v>8333.3333333333339</v>
      </c>
      <c r="E12" s="21">
        <v>19.131849127953426</v>
      </c>
    </row>
    <row r="13" spans="1:6" x14ac:dyDescent="0.25">
      <c r="A13" s="46"/>
      <c r="B13" s="10" t="s">
        <v>18</v>
      </c>
      <c r="C13" s="20">
        <v>127450.00160738308</v>
      </c>
      <c r="D13" s="20">
        <v>6661.666666666667</v>
      </c>
      <c r="E13" s="21">
        <v>19.131849127953426</v>
      </c>
    </row>
    <row r="14" spans="1:6" x14ac:dyDescent="0.25">
      <c r="A14" s="46"/>
      <c r="B14" s="10" t="s">
        <v>19</v>
      </c>
      <c r="C14" s="20">
        <v>31982.074458895484</v>
      </c>
      <c r="D14" s="20">
        <v>1671.666666666667</v>
      </c>
      <c r="E14" s="21">
        <v>19.131849127953426</v>
      </c>
      <c r="F14" s="24"/>
    </row>
    <row r="15" spans="1:6" ht="45" x14ac:dyDescent="0.25">
      <c r="A15" s="6" t="s">
        <v>39</v>
      </c>
      <c r="B15" s="3" t="s">
        <v>40</v>
      </c>
      <c r="C15" s="26" t="s">
        <v>138</v>
      </c>
      <c r="D15" s="26" t="s">
        <v>138</v>
      </c>
      <c r="E15" s="26" t="s">
        <v>138</v>
      </c>
    </row>
    <row r="16" spans="1:6" ht="45" x14ac:dyDescent="0.25">
      <c r="A16" s="52" t="s">
        <v>41</v>
      </c>
      <c r="B16" s="12" t="s">
        <v>42</v>
      </c>
      <c r="C16" s="26" t="s">
        <v>138</v>
      </c>
      <c r="D16" s="26" t="s">
        <v>138</v>
      </c>
      <c r="E16" s="26" t="s">
        <v>138</v>
      </c>
    </row>
    <row r="17" spans="1:5" x14ac:dyDescent="0.25">
      <c r="A17" s="53"/>
      <c r="B17" s="13" t="s">
        <v>43</v>
      </c>
      <c r="C17" s="26" t="s">
        <v>138</v>
      </c>
      <c r="D17" s="26" t="s">
        <v>138</v>
      </c>
      <c r="E17" s="26" t="s">
        <v>138</v>
      </c>
    </row>
    <row r="18" spans="1:5" x14ac:dyDescent="0.25">
      <c r="A18" s="53"/>
      <c r="B18" s="13" t="s">
        <v>44</v>
      </c>
      <c r="C18" s="26" t="s">
        <v>138</v>
      </c>
      <c r="D18" s="26" t="s">
        <v>138</v>
      </c>
      <c r="E18" s="26" t="s">
        <v>138</v>
      </c>
    </row>
    <row r="19" spans="1:5" ht="30" x14ac:dyDescent="0.25">
      <c r="A19" s="53"/>
      <c r="B19" s="13" t="s">
        <v>45</v>
      </c>
      <c r="C19" s="26" t="s">
        <v>138</v>
      </c>
      <c r="D19" s="26" t="s">
        <v>138</v>
      </c>
      <c r="E19" s="26" t="s">
        <v>138</v>
      </c>
    </row>
    <row r="20" spans="1:5" ht="75" x14ac:dyDescent="0.25">
      <c r="A20" s="54"/>
      <c r="B20" s="13" t="s">
        <v>46</v>
      </c>
      <c r="C20" s="26" t="s">
        <v>138</v>
      </c>
      <c r="D20" s="26" t="s">
        <v>138</v>
      </c>
      <c r="E20" s="26" t="s">
        <v>138</v>
      </c>
    </row>
    <row r="21" spans="1:5" ht="45" x14ac:dyDescent="0.25">
      <c r="A21" s="55"/>
      <c r="B21" s="13" t="s">
        <v>47</v>
      </c>
      <c r="C21" s="26" t="s">
        <v>138</v>
      </c>
      <c r="D21" s="26" t="s">
        <v>138</v>
      </c>
      <c r="E21" s="26" t="s">
        <v>138</v>
      </c>
    </row>
    <row r="22" spans="1:5" ht="45" x14ac:dyDescent="0.25">
      <c r="A22" s="52" t="s">
        <v>48</v>
      </c>
      <c r="B22" s="3" t="s">
        <v>49</v>
      </c>
      <c r="C22" s="57">
        <v>1039017.374494541</v>
      </c>
      <c r="D22" s="57">
        <v>5736.6333333333341</v>
      </c>
      <c r="E22" s="60">
        <v>181.11971153136406</v>
      </c>
    </row>
    <row r="23" spans="1:5" ht="15" hidden="1" customHeight="1" x14ac:dyDescent="0.25">
      <c r="A23" s="53"/>
      <c r="B23" s="10" t="s">
        <v>18</v>
      </c>
      <c r="C23" s="58"/>
      <c r="D23" s="58"/>
      <c r="E23" s="61"/>
    </row>
    <row r="24" spans="1:5" ht="15" hidden="1" customHeight="1" x14ac:dyDescent="0.25">
      <c r="A24" s="56"/>
      <c r="B24" s="10" t="s">
        <v>19</v>
      </c>
      <c r="C24" s="58"/>
      <c r="D24" s="58"/>
      <c r="E24" s="61"/>
    </row>
    <row r="25" spans="1:5" ht="75" x14ac:dyDescent="0.25">
      <c r="A25" s="46" t="s">
        <v>50</v>
      </c>
      <c r="B25" s="3" t="s">
        <v>51</v>
      </c>
      <c r="C25" s="58"/>
      <c r="D25" s="58"/>
      <c r="E25" s="61"/>
    </row>
    <row r="26" spans="1:5" ht="15" hidden="1" customHeight="1" x14ac:dyDescent="0.25">
      <c r="A26" s="46"/>
      <c r="B26" s="10" t="s">
        <v>18</v>
      </c>
      <c r="C26" s="58"/>
      <c r="D26" s="58"/>
      <c r="E26" s="61"/>
    </row>
    <row r="27" spans="1:5" ht="15" hidden="1" customHeight="1" x14ac:dyDescent="0.25">
      <c r="A27" s="46"/>
      <c r="B27" s="10" t="s">
        <v>19</v>
      </c>
      <c r="C27" s="58"/>
      <c r="D27" s="58"/>
      <c r="E27" s="61"/>
    </row>
    <row r="28" spans="1:5" ht="135" x14ac:dyDescent="0.25">
      <c r="A28" s="46" t="s">
        <v>52</v>
      </c>
      <c r="B28" s="3" t="s">
        <v>53</v>
      </c>
      <c r="C28" s="59"/>
      <c r="D28" s="59"/>
      <c r="E28" s="62"/>
    </row>
    <row r="29" spans="1:5" x14ac:dyDescent="0.25">
      <c r="A29" s="46"/>
      <c r="B29" s="10" t="s">
        <v>18</v>
      </c>
      <c r="C29" s="20">
        <v>521920.59807249636</v>
      </c>
      <c r="D29" s="20">
        <v>2881.6333333333332</v>
      </c>
      <c r="E29" s="21">
        <v>181.11971153136406</v>
      </c>
    </row>
    <row r="30" spans="1:5" x14ac:dyDescent="0.25">
      <c r="A30" s="46"/>
      <c r="B30" s="10" t="s">
        <v>19</v>
      </c>
      <c r="C30" s="20">
        <v>517096.77642204455</v>
      </c>
      <c r="D30" s="20">
        <v>2855.0000000000009</v>
      </c>
      <c r="E30" s="21">
        <v>181.11971153136406</v>
      </c>
    </row>
    <row r="31" spans="1:5" hidden="1" x14ac:dyDescent="0.25">
      <c r="A31" s="50" t="s">
        <v>54</v>
      </c>
      <c r="B31" s="51"/>
      <c r="C31" s="51"/>
      <c r="D31" s="51"/>
      <c r="E31" s="51"/>
    </row>
    <row r="32" spans="1:5" ht="66" customHeight="1" x14ac:dyDescent="0.25">
      <c r="B32" s="43" t="s">
        <v>152</v>
      </c>
      <c r="C32" s="43"/>
      <c r="D32" s="43"/>
      <c r="E32" s="43"/>
    </row>
    <row r="33" spans="2:5" ht="46.5" customHeight="1" x14ac:dyDescent="0.25">
      <c r="B33" s="43" t="s">
        <v>153</v>
      </c>
      <c r="C33" s="43"/>
      <c r="D33" s="43"/>
      <c r="E33" s="43"/>
    </row>
    <row r="34" spans="2:5" x14ac:dyDescent="0.25">
      <c r="B34" t="s">
        <v>154</v>
      </c>
    </row>
    <row r="35" spans="2:5" x14ac:dyDescent="0.25">
      <c r="B35" t="s">
        <v>155</v>
      </c>
    </row>
    <row r="36" spans="2:5" x14ac:dyDescent="0.25">
      <c r="B36" t="s">
        <v>158</v>
      </c>
    </row>
    <row r="37" spans="2:5" x14ac:dyDescent="0.25">
      <c r="B37" t="s">
        <v>156</v>
      </c>
    </row>
    <row r="38" spans="2:5" x14ac:dyDescent="0.25">
      <c r="B38" t="s">
        <v>159</v>
      </c>
    </row>
    <row r="39" spans="2:5" x14ac:dyDescent="0.25">
      <c r="B39" t="s">
        <v>157</v>
      </c>
    </row>
    <row r="47" spans="2:5" x14ac:dyDescent="0.25">
      <c r="C47" s="39"/>
      <c r="D47" s="39"/>
      <c r="E47" s="39"/>
    </row>
  </sheetData>
  <mergeCells count="15">
    <mergeCell ref="B33:E33"/>
    <mergeCell ref="C22:C28"/>
    <mergeCell ref="D22:D28"/>
    <mergeCell ref="E22:E28"/>
    <mergeCell ref="B32:E32"/>
    <mergeCell ref="A28:A30"/>
    <mergeCell ref="A8:E8"/>
    <mergeCell ref="A9:E9"/>
    <mergeCell ref="A31:E31"/>
    <mergeCell ref="A11:B11"/>
    <mergeCell ref="A12:A14"/>
    <mergeCell ref="A16:A19"/>
    <mergeCell ref="A20:A21"/>
    <mergeCell ref="A22:A24"/>
    <mergeCell ref="A25:A27"/>
  </mergeCells>
  <hyperlinks>
    <hyperlink ref="C11" location="Par243" display="Par243"/>
    <hyperlink ref="A31" r:id="rId1" display="consultantplus://offline/ref=F1C56AE66723B7497013DEF67523475C728953BA883143D9529AE7C922A6E3CDB114A2DF92T7mCL"/>
  </hyperlinks>
  <pageMargins left="0.70866141732283472" right="0.70866141732283472" top="0" bottom="0" header="0.31496062992125984" footer="0.31496062992125984"/>
  <pageSetup paperSize="9" scale="62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G39"/>
  <sheetViews>
    <sheetView zoomScaleNormal="100" workbookViewId="0">
      <selection activeCell="J35" sqref="J35"/>
    </sheetView>
  </sheetViews>
  <sheetFormatPr defaultRowHeight="15" x14ac:dyDescent="0.25"/>
  <cols>
    <col min="2" max="2" width="51.42578125" customWidth="1"/>
    <col min="3" max="3" width="14.140625" customWidth="1"/>
    <col min="4" max="4" width="17" customWidth="1"/>
    <col min="5" max="5" width="13.42578125" customWidth="1"/>
    <col min="6" max="6" width="13.28515625" customWidth="1"/>
    <col min="7" max="7" width="15" style="28" customWidth="1"/>
    <col min="8" max="8" width="15.28515625" customWidth="1"/>
    <col min="9" max="9" width="15.5703125" customWidth="1"/>
  </cols>
  <sheetData>
    <row r="1" spans="1:4" x14ac:dyDescent="0.25">
      <c r="D1" s="1" t="s">
        <v>55</v>
      </c>
    </row>
    <row r="2" spans="1:4" x14ac:dyDescent="0.25">
      <c r="D2" s="1" t="s">
        <v>1</v>
      </c>
    </row>
    <row r="3" spans="1:4" x14ac:dyDescent="0.25">
      <c r="D3" s="1" t="s">
        <v>2</v>
      </c>
    </row>
    <row r="4" spans="1:4" x14ac:dyDescent="0.25">
      <c r="D4" s="1" t="s">
        <v>3</v>
      </c>
    </row>
    <row r="5" spans="1:4" x14ac:dyDescent="0.25">
      <c r="A5" s="2"/>
    </row>
    <row r="6" spans="1:4" x14ac:dyDescent="0.25">
      <c r="A6" s="1"/>
    </row>
    <row r="7" spans="1:4" x14ac:dyDescent="0.25">
      <c r="A7" s="1"/>
    </row>
    <row r="8" spans="1:4" x14ac:dyDescent="0.25">
      <c r="A8" s="44" t="s">
        <v>56</v>
      </c>
      <c r="B8" s="44"/>
      <c r="C8" s="44"/>
      <c r="D8" s="44"/>
    </row>
    <row r="9" spans="1:4" x14ac:dyDescent="0.25">
      <c r="A9" s="44" t="s">
        <v>57</v>
      </c>
      <c r="B9" s="44"/>
      <c r="C9" s="44"/>
      <c r="D9" s="44"/>
    </row>
    <row r="10" spans="1:4" x14ac:dyDescent="0.25">
      <c r="A10" s="44" t="s">
        <v>58</v>
      </c>
      <c r="B10" s="44"/>
      <c r="C10" s="44"/>
      <c r="D10" s="44"/>
    </row>
    <row r="11" spans="1:4" x14ac:dyDescent="0.25">
      <c r="A11" s="2"/>
    </row>
    <row r="12" spans="1:4" x14ac:dyDescent="0.25">
      <c r="D12" s="1" t="s">
        <v>59</v>
      </c>
    </row>
    <row r="13" spans="1:4" ht="60" x14ac:dyDescent="0.25">
      <c r="A13" s="3"/>
      <c r="B13" s="4" t="s">
        <v>60</v>
      </c>
      <c r="C13" s="4" t="s">
        <v>61</v>
      </c>
      <c r="D13" s="4" t="s">
        <v>62</v>
      </c>
    </row>
    <row r="14" spans="1:4" ht="30" x14ac:dyDescent="0.25">
      <c r="A14" s="6" t="s">
        <v>37</v>
      </c>
      <c r="B14" s="12" t="s">
        <v>63</v>
      </c>
      <c r="C14" s="29">
        <v>3242.5840836854613</v>
      </c>
      <c r="D14" s="29">
        <v>3245.5104414547641</v>
      </c>
    </row>
    <row r="15" spans="1:4" x14ac:dyDescent="0.25">
      <c r="A15" s="17"/>
      <c r="B15" s="12" t="s">
        <v>64</v>
      </c>
      <c r="C15" s="29"/>
      <c r="D15" s="29"/>
    </row>
    <row r="16" spans="1:4" x14ac:dyDescent="0.25">
      <c r="A16" s="17"/>
      <c r="B16" s="13" t="s">
        <v>65</v>
      </c>
      <c r="C16" s="29">
        <v>184.53508588217431</v>
      </c>
      <c r="D16" s="29">
        <v>170.45967141619997</v>
      </c>
    </row>
    <row r="17" spans="1:4" x14ac:dyDescent="0.25">
      <c r="A17" s="17"/>
      <c r="B17" s="13" t="s">
        <v>66</v>
      </c>
      <c r="C17" s="29">
        <v>0</v>
      </c>
      <c r="D17" s="29">
        <v>0</v>
      </c>
    </row>
    <row r="18" spans="1:4" x14ac:dyDescent="0.25">
      <c r="A18" s="17"/>
      <c r="B18" s="13" t="s">
        <v>67</v>
      </c>
      <c r="C18" s="29">
        <v>983.98043362810552</v>
      </c>
      <c r="D18" s="29">
        <v>1101.1639312641114</v>
      </c>
    </row>
    <row r="19" spans="1:4" x14ac:dyDescent="0.25">
      <c r="A19" s="17"/>
      <c r="B19" s="13" t="s">
        <v>68</v>
      </c>
      <c r="C19" s="29">
        <v>297.55240618537414</v>
      </c>
      <c r="D19" s="29">
        <v>334.75383510428986</v>
      </c>
    </row>
    <row r="20" spans="1:4" x14ac:dyDescent="0.25">
      <c r="A20" s="17"/>
      <c r="B20" s="13" t="s">
        <v>69</v>
      </c>
      <c r="C20" s="29">
        <v>1776.5161579898077</v>
      </c>
      <c r="D20" s="29">
        <v>1639.1330036701627</v>
      </c>
    </row>
    <row r="21" spans="1:4" x14ac:dyDescent="0.25">
      <c r="A21" s="17"/>
      <c r="B21" s="13" t="s">
        <v>70</v>
      </c>
      <c r="C21" s="29"/>
      <c r="D21" s="29"/>
    </row>
    <row r="22" spans="1:4" x14ac:dyDescent="0.25">
      <c r="A22" s="17"/>
      <c r="B22" s="14" t="s">
        <v>71</v>
      </c>
      <c r="C22" s="29">
        <v>1.176565944</v>
      </c>
      <c r="D22" s="29">
        <v>15.794334222800002</v>
      </c>
    </row>
    <row r="23" spans="1:4" ht="45" x14ac:dyDescent="0.25">
      <c r="A23" s="17"/>
      <c r="B23" s="14" t="s">
        <v>72</v>
      </c>
      <c r="C23" s="29">
        <v>21.955828405898131</v>
      </c>
      <c r="D23" s="29">
        <v>22.729462027617721</v>
      </c>
    </row>
    <row r="24" spans="1:4" ht="30" x14ac:dyDescent="0.25">
      <c r="A24" s="17"/>
      <c r="B24" s="14" t="s">
        <v>73</v>
      </c>
      <c r="C24" s="29">
        <v>1753.3837636399096</v>
      </c>
      <c r="D24" s="29">
        <v>1600.609207419745</v>
      </c>
    </row>
    <row r="25" spans="1:4" x14ac:dyDescent="0.25">
      <c r="A25" s="17"/>
      <c r="B25" s="14" t="s">
        <v>64</v>
      </c>
      <c r="C25" s="29"/>
      <c r="D25" s="29"/>
    </row>
    <row r="26" spans="1:4" x14ac:dyDescent="0.25">
      <c r="A26" s="17"/>
      <c r="B26" s="15" t="s">
        <v>74</v>
      </c>
      <c r="C26" s="29">
        <v>7.7928153341138948</v>
      </c>
      <c r="D26" s="29">
        <v>7.2830075095699982</v>
      </c>
    </row>
    <row r="27" spans="1:4" x14ac:dyDescent="0.25">
      <c r="A27" s="17"/>
      <c r="B27" s="15" t="s">
        <v>75</v>
      </c>
      <c r="C27" s="29">
        <v>87.647090172391785</v>
      </c>
      <c r="D27" s="29">
        <v>82.165486339109663</v>
      </c>
    </row>
    <row r="28" spans="1:4" ht="30" x14ac:dyDescent="0.25">
      <c r="A28" s="17"/>
      <c r="B28" s="15" t="s">
        <v>140</v>
      </c>
      <c r="C28" s="29">
        <v>9.1116101129876217</v>
      </c>
      <c r="D28" s="29">
        <v>8.700740074822809</v>
      </c>
    </row>
    <row r="29" spans="1:4" x14ac:dyDescent="0.25">
      <c r="A29" s="17"/>
      <c r="B29" s="15" t="s">
        <v>76</v>
      </c>
      <c r="C29" s="29">
        <v>0.35713540873707889</v>
      </c>
      <c r="D29" s="29">
        <v>0.70800513898305084</v>
      </c>
    </row>
    <row r="30" spans="1:4" ht="30" x14ac:dyDescent="0.25">
      <c r="A30" s="17"/>
      <c r="B30" s="15" t="s">
        <v>77</v>
      </c>
      <c r="C30" s="29">
        <v>1648.4751126116792</v>
      </c>
      <c r="D30" s="29">
        <v>1501.7519683572593</v>
      </c>
    </row>
    <row r="31" spans="1:4" x14ac:dyDescent="0.25">
      <c r="A31" s="17"/>
      <c r="B31" s="13" t="s">
        <v>78</v>
      </c>
      <c r="C31" s="29">
        <v>0</v>
      </c>
      <c r="D31" s="29">
        <v>0</v>
      </c>
    </row>
    <row r="32" spans="1:4" x14ac:dyDescent="0.25">
      <c r="A32" s="17"/>
      <c r="B32" s="13" t="s">
        <v>64</v>
      </c>
      <c r="C32" s="29"/>
      <c r="D32" s="29"/>
    </row>
    <row r="33" spans="1:4" x14ac:dyDescent="0.25">
      <c r="A33" s="17"/>
      <c r="B33" s="14" t="s">
        <v>79</v>
      </c>
      <c r="C33" s="29">
        <v>0</v>
      </c>
      <c r="D33" s="29">
        <v>0</v>
      </c>
    </row>
    <row r="34" spans="1:4" x14ac:dyDescent="0.25">
      <c r="A34" s="17"/>
      <c r="B34" s="14" t="s">
        <v>80</v>
      </c>
      <c r="C34" s="29">
        <v>0</v>
      </c>
      <c r="D34" s="29">
        <v>0</v>
      </c>
    </row>
    <row r="35" spans="1:4" x14ac:dyDescent="0.25">
      <c r="A35" s="17"/>
      <c r="B35" s="14" t="s">
        <v>81</v>
      </c>
      <c r="C35" s="29">
        <v>0</v>
      </c>
      <c r="D35" s="29">
        <v>0</v>
      </c>
    </row>
    <row r="36" spans="1:4" ht="30" x14ac:dyDescent="0.25">
      <c r="A36" s="18"/>
      <c r="B36" s="14" t="s">
        <v>82</v>
      </c>
      <c r="C36" s="29">
        <v>0</v>
      </c>
      <c r="D36" s="29">
        <v>0</v>
      </c>
    </row>
    <row r="37" spans="1:4" ht="75" x14ac:dyDescent="0.25">
      <c r="A37" s="16" t="s">
        <v>39</v>
      </c>
      <c r="B37" s="3" t="s">
        <v>83</v>
      </c>
      <c r="C37" s="29">
        <v>0</v>
      </c>
      <c r="D37" s="29">
        <v>0</v>
      </c>
    </row>
    <row r="38" spans="1:4" x14ac:dyDescent="0.25">
      <c r="A38" s="4" t="s">
        <v>41</v>
      </c>
      <c r="B38" s="3" t="s">
        <v>84</v>
      </c>
      <c r="C38" s="29">
        <v>0</v>
      </c>
      <c r="D38" s="29">
        <v>0</v>
      </c>
    </row>
    <row r="39" spans="1:4" x14ac:dyDescent="0.25">
      <c r="A39" s="3"/>
      <c r="B39" s="3" t="s">
        <v>85</v>
      </c>
      <c r="C39" s="29">
        <v>3242.5840836854613</v>
      </c>
      <c r="D39" s="29">
        <v>3245.5104414547641</v>
      </c>
    </row>
  </sheetData>
  <mergeCells count="3">
    <mergeCell ref="A8:D8"/>
    <mergeCell ref="A9:D9"/>
    <mergeCell ref="A10:D10"/>
  </mergeCells>
  <pageMargins left="0.70866141732283472" right="0.70866141732283472" top="0.74803149606299213" bottom="0.74803149606299213" header="0.31496062992125984" footer="0.31496062992125984"/>
  <pageSetup paperSize="9" scale="9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D15"/>
  <sheetViews>
    <sheetView topLeftCell="A7" workbookViewId="0">
      <selection activeCell="H13" sqref="H13"/>
    </sheetView>
  </sheetViews>
  <sheetFormatPr defaultRowHeight="15" x14ac:dyDescent="0.25"/>
  <cols>
    <col min="2" max="2" width="34" customWidth="1"/>
    <col min="3" max="3" width="18.7109375" customWidth="1"/>
    <col min="4" max="4" width="18.85546875" customWidth="1"/>
    <col min="5" max="6" width="13.42578125" customWidth="1"/>
  </cols>
  <sheetData>
    <row r="1" spans="1:4" x14ac:dyDescent="0.25">
      <c r="D1" s="1" t="s">
        <v>86</v>
      </c>
    </row>
    <row r="2" spans="1:4" x14ac:dyDescent="0.25">
      <c r="D2" s="1" t="s">
        <v>1</v>
      </c>
    </row>
    <row r="3" spans="1:4" x14ac:dyDescent="0.25">
      <c r="D3" s="1" t="s">
        <v>2</v>
      </c>
    </row>
    <row r="4" spans="1:4" x14ac:dyDescent="0.25">
      <c r="D4" s="1" t="s">
        <v>3</v>
      </c>
    </row>
    <row r="5" spans="1:4" x14ac:dyDescent="0.25">
      <c r="A5" s="1"/>
    </row>
    <row r="6" spans="1:4" x14ac:dyDescent="0.25">
      <c r="A6" s="1"/>
    </row>
    <row r="7" spans="1:4" x14ac:dyDescent="0.25">
      <c r="A7" s="2"/>
    </row>
    <row r="8" spans="1:4" x14ac:dyDescent="0.25">
      <c r="A8" s="44" t="s">
        <v>87</v>
      </c>
      <c r="B8" s="44"/>
      <c r="C8" s="44"/>
      <c r="D8" s="44"/>
    </row>
    <row r="9" spans="1:4" x14ac:dyDescent="0.25">
      <c r="A9" s="44" t="s">
        <v>88</v>
      </c>
      <c r="B9" s="44"/>
      <c r="C9" s="44"/>
      <c r="D9" s="44"/>
    </row>
    <row r="10" spans="1:4" x14ac:dyDescent="0.25">
      <c r="A10" s="44" t="s">
        <v>89</v>
      </c>
      <c r="B10" s="44"/>
      <c r="C10" s="44"/>
      <c r="D10" s="44"/>
    </row>
    <row r="11" spans="1:4" x14ac:dyDescent="0.25">
      <c r="A11" s="2"/>
    </row>
    <row r="12" spans="1:4" ht="90" x14ac:dyDescent="0.25">
      <c r="A12" s="46" t="s">
        <v>34</v>
      </c>
      <c r="B12" s="46"/>
      <c r="C12" s="4" t="s">
        <v>90</v>
      </c>
      <c r="D12" s="4" t="s">
        <v>91</v>
      </c>
    </row>
    <row r="13" spans="1:4" ht="60" customHeight="1" x14ac:dyDescent="0.25">
      <c r="A13" s="4" t="s">
        <v>37</v>
      </c>
      <c r="B13" s="3" t="s">
        <v>92</v>
      </c>
      <c r="C13" s="22" t="s">
        <v>138</v>
      </c>
      <c r="D13" s="22" t="s">
        <v>138</v>
      </c>
    </row>
    <row r="14" spans="1:4" ht="75" x14ac:dyDescent="0.25">
      <c r="A14" s="4" t="s">
        <v>39</v>
      </c>
      <c r="B14" s="3" t="s">
        <v>93</v>
      </c>
      <c r="C14" s="22" t="s">
        <v>138</v>
      </c>
      <c r="D14" s="22" t="s">
        <v>138</v>
      </c>
    </row>
    <row r="15" spans="1:4" ht="63" customHeight="1" x14ac:dyDescent="0.25">
      <c r="A15" s="4" t="s">
        <v>41</v>
      </c>
      <c r="B15" s="3" t="s">
        <v>94</v>
      </c>
      <c r="C15" s="22" t="s">
        <v>138</v>
      </c>
      <c r="D15" s="22" t="s">
        <v>138</v>
      </c>
    </row>
  </sheetData>
  <mergeCells count="4">
    <mergeCell ref="A12:B12"/>
    <mergeCell ref="A8:D8"/>
    <mergeCell ref="A9:D9"/>
    <mergeCell ref="A10:D10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E23"/>
  <sheetViews>
    <sheetView topLeftCell="A2" zoomScaleNormal="100" workbookViewId="0">
      <selection activeCell="C14" sqref="C14:E16"/>
    </sheetView>
  </sheetViews>
  <sheetFormatPr defaultRowHeight="15" x14ac:dyDescent="0.25"/>
  <cols>
    <col min="2" max="2" width="33.42578125" customWidth="1"/>
    <col min="3" max="3" width="18.85546875" customWidth="1"/>
    <col min="4" max="4" width="19.85546875" customWidth="1"/>
    <col min="5" max="5" width="22.42578125" customWidth="1"/>
  </cols>
  <sheetData>
    <row r="1" spans="1:5" x14ac:dyDescent="0.25">
      <c r="E1" s="1" t="s">
        <v>95</v>
      </c>
    </row>
    <row r="2" spans="1:5" x14ac:dyDescent="0.25">
      <c r="E2" s="1" t="s">
        <v>1</v>
      </c>
    </row>
    <row r="3" spans="1:5" x14ac:dyDescent="0.25">
      <c r="E3" s="1" t="s">
        <v>2</v>
      </c>
    </row>
    <row r="4" spans="1:5" x14ac:dyDescent="0.25">
      <c r="E4" s="1" t="s">
        <v>3</v>
      </c>
    </row>
    <row r="5" spans="1:5" x14ac:dyDescent="0.25">
      <c r="A5" s="2"/>
    </row>
    <row r="6" spans="1:5" x14ac:dyDescent="0.25">
      <c r="A6" s="1"/>
    </row>
    <row r="7" spans="1:5" x14ac:dyDescent="0.25">
      <c r="A7" s="2"/>
    </row>
    <row r="8" spans="1:5" x14ac:dyDescent="0.25">
      <c r="A8" s="44" t="s">
        <v>87</v>
      </c>
      <c r="B8" s="44"/>
      <c r="C8" s="44"/>
      <c r="D8" s="44"/>
      <c r="E8" s="44"/>
    </row>
    <row r="9" spans="1:5" x14ac:dyDescent="0.25">
      <c r="A9" s="44" t="s">
        <v>96</v>
      </c>
      <c r="B9" s="44"/>
      <c r="C9" s="44"/>
      <c r="D9" s="44"/>
      <c r="E9" s="44"/>
    </row>
    <row r="10" spans="1:5" x14ac:dyDescent="0.25">
      <c r="A10" s="44" t="s">
        <v>149</v>
      </c>
      <c r="B10" s="44"/>
      <c r="C10" s="44"/>
      <c r="D10" s="44"/>
      <c r="E10" s="44"/>
    </row>
    <row r="11" spans="1:5" x14ac:dyDescent="0.25">
      <c r="A11" s="44" t="s">
        <v>97</v>
      </c>
      <c r="B11" s="44"/>
      <c r="C11" s="44"/>
      <c r="D11" s="44"/>
      <c r="E11" s="44"/>
    </row>
    <row r="12" spans="1:5" x14ac:dyDescent="0.25">
      <c r="A12" s="2"/>
    </row>
    <row r="13" spans="1:5" ht="165" x14ac:dyDescent="0.25">
      <c r="A13" s="46" t="s">
        <v>34</v>
      </c>
      <c r="B13" s="46"/>
      <c r="C13" s="4" t="s">
        <v>98</v>
      </c>
      <c r="D13" s="4" t="s">
        <v>99</v>
      </c>
      <c r="E13" s="4" t="s">
        <v>100</v>
      </c>
    </row>
    <row r="14" spans="1:5" ht="30" x14ac:dyDescent="0.25">
      <c r="A14" s="6" t="s">
        <v>37</v>
      </c>
      <c r="B14" s="12" t="s">
        <v>101</v>
      </c>
      <c r="C14" s="23">
        <v>583.86563000000001</v>
      </c>
      <c r="D14" s="40">
        <v>0.34</v>
      </c>
      <c r="E14" s="23">
        <v>3150</v>
      </c>
    </row>
    <row r="15" spans="1:5" x14ac:dyDescent="0.25">
      <c r="A15" s="17"/>
      <c r="B15" s="13" t="s">
        <v>102</v>
      </c>
      <c r="C15" s="23">
        <v>254.69586000000001</v>
      </c>
      <c r="D15" s="40">
        <v>0.22500000000000001</v>
      </c>
      <c r="E15" s="23">
        <v>1150</v>
      </c>
    </row>
    <row r="16" spans="1:5" x14ac:dyDescent="0.25">
      <c r="A16" s="17"/>
      <c r="B16" s="13" t="s">
        <v>103</v>
      </c>
      <c r="C16" s="23">
        <v>329.16976999999997</v>
      </c>
      <c r="D16" s="23">
        <v>0.115</v>
      </c>
      <c r="E16" s="23">
        <v>2000</v>
      </c>
    </row>
    <row r="17" spans="1:5" x14ac:dyDescent="0.25">
      <c r="A17" s="17"/>
      <c r="B17" s="13" t="s">
        <v>104</v>
      </c>
      <c r="C17" s="23" t="s">
        <v>138</v>
      </c>
      <c r="D17" s="23" t="s">
        <v>138</v>
      </c>
      <c r="E17" s="23" t="s">
        <v>138</v>
      </c>
    </row>
    <row r="18" spans="1:5" ht="30" x14ac:dyDescent="0.25">
      <c r="A18" s="6" t="s">
        <v>39</v>
      </c>
      <c r="B18" s="12" t="s">
        <v>105</v>
      </c>
      <c r="C18" s="23" t="s">
        <v>138</v>
      </c>
      <c r="D18" s="23" t="s">
        <v>138</v>
      </c>
      <c r="E18" s="23" t="s">
        <v>138</v>
      </c>
    </row>
    <row r="19" spans="1:5" x14ac:dyDescent="0.25">
      <c r="A19" s="17"/>
      <c r="B19" s="13" t="s">
        <v>102</v>
      </c>
      <c r="C19" s="23" t="s">
        <v>138</v>
      </c>
      <c r="D19" s="23" t="s">
        <v>138</v>
      </c>
      <c r="E19" s="23" t="s">
        <v>138</v>
      </c>
    </row>
    <row r="20" spans="1:5" x14ac:dyDescent="0.25">
      <c r="A20" s="17"/>
      <c r="B20" s="13" t="s">
        <v>103</v>
      </c>
      <c r="C20" s="23" t="s">
        <v>138</v>
      </c>
      <c r="D20" s="23" t="s">
        <v>138</v>
      </c>
      <c r="E20" s="23" t="s">
        <v>138</v>
      </c>
    </row>
    <row r="21" spans="1:5" x14ac:dyDescent="0.25">
      <c r="A21" s="18"/>
      <c r="B21" s="13" t="s">
        <v>104</v>
      </c>
      <c r="C21" s="23" t="s">
        <v>138</v>
      </c>
      <c r="D21" s="23" t="s">
        <v>138</v>
      </c>
      <c r="E21" s="23" t="s">
        <v>138</v>
      </c>
    </row>
    <row r="23" spans="1:5" x14ac:dyDescent="0.25">
      <c r="A23" t="s">
        <v>148</v>
      </c>
    </row>
  </sheetData>
  <mergeCells count="5">
    <mergeCell ref="A13:B13"/>
    <mergeCell ref="A8:E8"/>
    <mergeCell ref="A10:E10"/>
    <mergeCell ref="A11:E11"/>
    <mergeCell ref="A9:E9"/>
  </mergeCells>
  <pageMargins left="0.7" right="0.7" top="0.75" bottom="0.75" header="0.3" footer="0.3"/>
  <pageSetup paperSize="9" scale="84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K33"/>
  <sheetViews>
    <sheetView topLeftCell="A13" zoomScaleNormal="100" workbookViewId="0">
      <selection activeCell="G20" sqref="G20"/>
    </sheetView>
  </sheetViews>
  <sheetFormatPr defaultRowHeight="15" x14ac:dyDescent="0.25"/>
  <cols>
    <col min="2" max="2" width="21.42578125" customWidth="1"/>
    <col min="3" max="9" width="9.28515625" bestFit="1" customWidth="1"/>
    <col min="10" max="10" width="11.5703125" bestFit="1" customWidth="1"/>
    <col min="11" max="11" width="9.28515625" bestFit="1" customWidth="1"/>
  </cols>
  <sheetData>
    <row r="1" spans="1:11" x14ac:dyDescent="0.25">
      <c r="K1" s="1" t="s">
        <v>106</v>
      </c>
    </row>
    <row r="2" spans="1:11" x14ac:dyDescent="0.25">
      <c r="K2" s="1" t="s">
        <v>1</v>
      </c>
    </row>
    <row r="3" spans="1:11" x14ac:dyDescent="0.25">
      <c r="K3" s="1" t="s">
        <v>2</v>
      </c>
    </row>
    <row r="4" spans="1:11" x14ac:dyDescent="0.25">
      <c r="K4" s="1" t="s">
        <v>3</v>
      </c>
    </row>
    <row r="5" spans="1:11" x14ac:dyDescent="0.25">
      <c r="A5" s="2"/>
    </row>
    <row r="6" spans="1:11" x14ac:dyDescent="0.25">
      <c r="A6" s="1"/>
    </row>
    <row r="7" spans="1:11" x14ac:dyDescent="0.25">
      <c r="A7" s="2"/>
    </row>
    <row r="8" spans="1:11" x14ac:dyDescent="0.25">
      <c r="A8" s="44" t="s">
        <v>107</v>
      </c>
      <c r="B8" s="44"/>
      <c r="C8" s="44"/>
      <c r="D8" s="44"/>
      <c r="E8" s="44"/>
      <c r="F8" s="44"/>
      <c r="G8" s="44"/>
      <c r="H8" s="44"/>
      <c r="I8" s="44"/>
      <c r="J8" s="44"/>
      <c r="K8" s="44"/>
    </row>
    <row r="9" spans="1:11" x14ac:dyDescent="0.25">
      <c r="A9" s="44" t="s">
        <v>108</v>
      </c>
      <c r="B9" s="44"/>
      <c r="C9" s="44"/>
      <c r="D9" s="44"/>
      <c r="E9" s="44"/>
      <c r="F9" s="44"/>
      <c r="G9" s="44"/>
      <c r="H9" s="44"/>
      <c r="I9" s="44"/>
      <c r="J9" s="44"/>
      <c r="K9" s="44"/>
    </row>
    <row r="10" spans="1:11" x14ac:dyDescent="0.25">
      <c r="A10" s="44" t="s">
        <v>109</v>
      </c>
      <c r="B10" s="44"/>
      <c r="C10" s="44"/>
      <c r="D10" s="44"/>
      <c r="E10" s="44"/>
      <c r="F10" s="44"/>
      <c r="G10" s="44"/>
      <c r="H10" s="44"/>
      <c r="I10" s="44"/>
      <c r="J10" s="44"/>
      <c r="K10" s="44"/>
    </row>
    <row r="11" spans="1:11" x14ac:dyDescent="0.25">
      <c r="A11" s="2"/>
      <c r="D11" t="s">
        <v>150</v>
      </c>
    </row>
    <row r="12" spans="1:11" ht="30" customHeight="1" x14ac:dyDescent="0.25">
      <c r="A12" s="46" t="s">
        <v>110</v>
      </c>
      <c r="B12" s="46"/>
      <c r="C12" s="46" t="s">
        <v>111</v>
      </c>
      <c r="D12" s="46"/>
      <c r="E12" s="46"/>
      <c r="F12" s="46" t="s">
        <v>112</v>
      </c>
      <c r="G12" s="46"/>
      <c r="H12" s="46"/>
      <c r="I12" s="46" t="s">
        <v>113</v>
      </c>
      <c r="J12" s="46"/>
      <c r="K12" s="46"/>
    </row>
    <row r="13" spans="1:11" ht="30" x14ac:dyDescent="0.25">
      <c r="A13" s="46"/>
      <c r="B13" s="46"/>
      <c r="C13" s="4" t="s">
        <v>102</v>
      </c>
      <c r="D13" s="4" t="s">
        <v>103</v>
      </c>
      <c r="E13" s="4" t="s">
        <v>114</v>
      </c>
      <c r="F13" s="4" t="s">
        <v>102</v>
      </c>
      <c r="G13" s="4" t="s">
        <v>103</v>
      </c>
      <c r="H13" s="4" t="s">
        <v>114</v>
      </c>
      <c r="I13" s="4" t="s">
        <v>102</v>
      </c>
      <c r="J13" s="4" t="s">
        <v>103</v>
      </c>
      <c r="K13" s="4" t="s">
        <v>114</v>
      </c>
    </row>
    <row r="14" spans="1:11" x14ac:dyDescent="0.25">
      <c r="A14" s="4" t="s">
        <v>37</v>
      </c>
      <c r="B14" s="3" t="s">
        <v>115</v>
      </c>
      <c r="C14" s="3">
        <v>0</v>
      </c>
      <c r="D14" s="11">
        <v>0</v>
      </c>
      <c r="E14" s="11">
        <v>0</v>
      </c>
      <c r="F14" s="11">
        <v>0</v>
      </c>
      <c r="G14" s="11">
        <v>0</v>
      </c>
      <c r="H14" s="11">
        <v>0</v>
      </c>
      <c r="I14" s="11">
        <v>0</v>
      </c>
      <c r="J14" s="11">
        <v>0</v>
      </c>
      <c r="K14" s="11">
        <v>0</v>
      </c>
    </row>
    <row r="15" spans="1:11" x14ac:dyDescent="0.25">
      <c r="A15" s="3"/>
      <c r="B15" s="10" t="s">
        <v>116</v>
      </c>
      <c r="C15" s="3"/>
      <c r="D15" s="3"/>
      <c r="E15" s="3"/>
      <c r="F15" s="3"/>
      <c r="G15" s="3"/>
      <c r="H15" s="3"/>
      <c r="I15" s="3"/>
      <c r="J15" s="3"/>
      <c r="K15" s="3"/>
    </row>
    <row r="16" spans="1:11" ht="30" x14ac:dyDescent="0.25">
      <c r="A16" s="3"/>
      <c r="B16" s="10" t="s">
        <v>117</v>
      </c>
      <c r="C16" s="3">
        <v>0</v>
      </c>
      <c r="D16" s="11">
        <v>0</v>
      </c>
      <c r="E16" s="11">
        <v>0</v>
      </c>
      <c r="F16" s="11">
        <v>0</v>
      </c>
      <c r="G16" s="11">
        <v>0</v>
      </c>
      <c r="H16" s="11">
        <v>0</v>
      </c>
      <c r="I16" s="11">
        <v>0</v>
      </c>
      <c r="J16" s="11">
        <v>0</v>
      </c>
      <c r="K16" s="11">
        <v>0</v>
      </c>
    </row>
    <row r="17" spans="1:11" ht="30" x14ac:dyDescent="0.25">
      <c r="A17" s="4" t="s">
        <v>39</v>
      </c>
      <c r="B17" s="3" t="s">
        <v>118</v>
      </c>
      <c r="C17" s="3">
        <v>0</v>
      </c>
      <c r="D17" s="3">
        <v>0</v>
      </c>
      <c r="E17" s="3">
        <v>0</v>
      </c>
      <c r="F17" s="3">
        <v>0</v>
      </c>
      <c r="G17" s="3">
        <v>0</v>
      </c>
      <c r="H17" s="3">
        <v>0</v>
      </c>
      <c r="I17" s="36">
        <v>0</v>
      </c>
      <c r="J17" s="3">
        <v>0</v>
      </c>
      <c r="K17" s="3">
        <v>0</v>
      </c>
    </row>
    <row r="18" spans="1:11" x14ac:dyDescent="0.25">
      <c r="A18" s="3"/>
      <c r="B18" s="10" t="s">
        <v>116</v>
      </c>
      <c r="C18" s="3"/>
      <c r="D18" s="3"/>
      <c r="E18" s="3"/>
      <c r="F18" s="3"/>
      <c r="G18" s="3"/>
      <c r="H18" s="3"/>
      <c r="I18" s="3"/>
      <c r="J18" s="3"/>
      <c r="K18" s="3"/>
    </row>
    <row r="19" spans="1:11" ht="30" x14ac:dyDescent="0.25">
      <c r="A19" s="3"/>
      <c r="B19" s="10" t="s">
        <v>119</v>
      </c>
      <c r="C19" s="3"/>
      <c r="D19" s="3"/>
      <c r="E19" s="3"/>
      <c r="F19" s="3"/>
      <c r="G19" s="3"/>
      <c r="H19" s="3"/>
      <c r="I19" s="3"/>
      <c r="J19" s="3"/>
      <c r="K19" s="3"/>
    </row>
    <row r="20" spans="1:11" ht="30" x14ac:dyDescent="0.25">
      <c r="A20" s="4" t="s">
        <v>41</v>
      </c>
      <c r="B20" s="3" t="s">
        <v>120</v>
      </c>
      <c r="C20" s="30">
        <v>0</v>
      </c>
      <c r="D20" s="30">
        <v>1</v>
      </c>
      <c r="E20" s="30">
        <v>0</v>
      </c>
      <c r="F20" s="30">
        <v>0</v>
      </c>
      <c r="G20" s="30">
        <v>150</v>
      </c>
      <c r="H20" s="30">
        <v>0</v>
      </c>
      <c r="I20" s="30">
        <v>0</v>
      </c>
      <c r="J20" s="36">
        <v>14.1</v>
      </c>
      <c r="K20" s="3">
        <v>0</v>
      </c>
    </row>
    <row r="21" spans="1:11" x14ac:dyDescent="0.25">
      <c r="A21" s="3"/>
      <c r="B21" s="10" t="s">
        <v>116</v>
      </c>
      <c r="C21" s="30"/>
      <c r="D21" s="30"/>
      <c r="E21" s="30"/>
      <c r="F21" s="30"/>
      <c r="G21" s="30"/>
      <c r="H21" s="30"/>
      <c r="I21" s="30"/>
      <c r="J21" s="30"/>
      <c r="K21" s="3"/>
    </row>
    <row r="22" spans="1:11" ht="45" x14ac:dyDescent="0.25">
      <c r="A22" s="3"/>
      <c r="B22" s="10" t="s">
        <v>121</v>
      </c>
      <c r="C22" s="30">
        <v>0</v>
      </c>
      <c r="D22" s="30">
        <v>0</v>
      </c>
      <c r="E22" s="30">
        <v>0</v>
      </c>
      <c r="F22" s="30">
        <v>0</v>
      </c>
      <c r="G22" s="30">
        <v>0</v>
      </c>
      <c r="H22" s="30">
        <v>0</v>
      </c>
      <c r="I22" s="30">
        <v>0</v>
      </c>
      <c r="J22" s="30">
        <v>0</v>
      </c>
      <c r="K22" s="11">
        <v>0</v>
      </c>
    </row>
    <row r="23" spans="1:11" ht="30" x14ac:dyDescent="0.25">
      <c r="A23" s="4" t="s">
        <v>48</v>
      </c>
      <c r="B23" s="3" t="s">
        <v>122</v>
      </c>
      <c r="C23" s="30"/>
      <c r="D23" s="30">
        <v>2</v>
      </c>
      <c r="E23" s="30">
        <v>0</v>
      </c>
      <c r="F23" s="30"/>
      <c r="G23" s="30">
        <f>3000+585</f>
        <v>3585</v>
      </c>
      <c r="H23" s="30">
        <v>0</v>
      </c>
      <c r="I23" s="38"/>
      <c r="J23" s="36">
        <f>282+54.9</f>
        <v>336.9</v>
      </c>
      <c r="K23" s="3">
        <v>0</v>
      </c>
    </row>
    <row r="24" spans="1:11" x14ac:dyDescent="0.25">
      <c r="A24" s="3"/>
      <c r="B24" s="10" t="s">
        <v>116</v>
      </c>
      <c r="C24" s="3"/>
      <c r="D24" s="3"/>
      <c r="E24" s="3"/>
      <c r="F24" s="3"/>
      <c r="G24" s="3"/>
      <c r="H24" s="3"/>
      <c r="I24" s="3"/>
      <c r="J24" s="3"/>
      <c r="K24" s="3"/>
    </row>
    <row r="25" spans="1:11" ht="45" x14ac:dyDescent="0.25">
      <c r="A25" s="3"/>
      <c r="B25" s="10" t="s">
        <v>121</v>
      </c>
      <c r="C25" s="3">
        <v>0</v>
      </c>
      <c r="D25" s="11">
        <v>0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</row>
    <row r="26" spans="1:11" x14ac:dyDescent="0.25">
      <c r="A26" s="4" t="s">
        <v>50</v>
      </c>
      <c r="B26" s="3" t="s">
        <v>123</v>
      </c>
      <c r="C26" s="3">
        <v>0</v>
      </c>
      <c r="D26" s="11">
        <v>0</v>
      </c>
      <c r="E26" s="11">
        <v>0</v>
      </c>
      <c r="F26" s="11">
        <v>0</v>
      </c>
      <c r="G26" s="11">
        <v>0</v>
      </c>
      <c r="H26" s="11">
        <v>0</v>
      </c>
      <c r="I26" s="11">
        <v>0</v>
      </c>
      <c r="J26" s="11">
        <v>0</v>
      </c>
      <c r="K26" s="11">
        <v>0</v>
      </c>
    </row>
    <row r="27" spans="1:11" x14ac:dyDescent="0.25">
      <c r="A27" s="3"/>
      <c r="B27" s="10" t="s">
        <v>116</v>
      </c>
      <c r="C27" s="3"/>
      <c r="D27" s="3"/>
      <c r="E27" s="3"/>
      <c r="F27" s="3"/>
      <c r="G27" s="3"/>
      <c r="H27" s="3"/>
      <c r="I27" s="3"/>
      <c r="J27" s="3"/>
      <c r="K27" s="3"/>
    </row>
    <row r="28" spans="1:11" ht="45" x14ac:dyDescent="0.25">
      <c r="A28" s="3"/>
      <c r="B28" s="10" t="s">
        <v>121</v>
      </c>
      <c r="C28" s="3">
        <v>0</v>
      </c>
      <c r="D28" s="11">
        <v>0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0</v>
      </c>
      <c r="K28" s="11">
        <v>0</v>
      </c>
    </row>
    <row r="29" spans="1:11" x14ac:dyDescent="0.25">
      <c r="A29" s="4" t="s">
        <v>52</v>
      </c>
      <c r="B29" s="3" t="s">
        <v>124</v>
      </c>
      <c r="C29" s="3">
        <v>0</v>
      </c>
      <c r="D29" s="11">
        <v>0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</row>
    <row r="30" spans="1:11" x14ac:dyDescent="0.25">
      <c r="A30" s="2"/>
    </row>
    <row r="31" spans="1:11" x14ac:dyDescent="0.25">
      <c r="A31" s="2"/>
    </row>
    <row r="32" spans="1:11" ht="45.75" customHeight="1" x14ac:dyDescent="0.25">
      <c r="A32" s="43" t="s">
        <v>125</v>
      </c>
      <c r="B32" s="43"/>
      <c r="C32" s="43"/>
      <c r="D32" s="43"/>
      <c r="E32" s="43"/>
      <c r="F32" s="43"/>
      <c r="G32" s="43"/>
      <c r="H32" s="43"/>
      <c r="I32" s="43"/>
      <c r="J32" s="43"/>
      <c r="K32" s="43"/>
    </row>
    <row r="33" spans="1:11" ht="110.25" customHeight="1" x14ac:dyDescent="0.25">
      <c r="A33" s="45" t="s">
        <v>126</v>
      </c>
      <c r="B33" s="45"/>
      <c r="C33" s="45"/>
      <c r="D33" s="45"/>
      <c r="E33" s="45"/>
      <c r="F33" s="45"/>
      <c r="G33" s="45"/>
      <c r="H33" s="45"/>
      <c r="I33" s="45"/>
      <c r="J33" s="45"/>
      <c r="K33" s="45"/>
    </row>
  </sheetData>
  <mergeCells count="9">
    <mergeCell ref="A8:K8"/>
    <mergeCell ref="A9:K9"/>
    <mergeCell ref="A10:K10"/>
    <mergeCell ref="A32:K32"/>
    <mergeCell ref="A33:K33"/>
    <mergeCell ref="A12:B13"/>
    <mergeCell ref="C12:E12"/>
    <mergeCell ref="F12:H12"/>
    <mergeCell ref="I12:K12"/>
  </mergeCells>
  <hyperlinks>
    <hyperlink ref="B16" location="Par672" display="Par672"/>
    <hyperlink ref="B19" location="Par673" display="Par673"/>
  </hyperlinks>
  <pageMargins left="0.7" right="0.7" top="0.75" bottom="0.75" header="0.3" footer="0.3"/>
  <pageSetup paperSize="9" scale="7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H33"/>
  <sheetViews>
    <sheetView zoomScaleNormal="100" workbookViewId="0">
      <selection activeCell="M23" sqref="M23"/>
    </sheetView>
  </sheetViews>
  <sheetFormatPr defaultRowHeight="15" x14ac:dyDescent="0.25"/>
  <cols>
    <col min="2" max="2" width="25.5703125" customWidth="1"/>
  </cols>
  <sheetData>
    <row r="1" spans="1:8" x14ac:dyDescent="0.25">
      <c r="H1" s="1" t="s">
        <v>127</v>
      </c>
    </row>
    <row r="2" spans="1:8" x14ac:dyDescent="0.25">
      <c r="H2" s="1" t="s">
        <v>1</v>
      </c>
    </row>
    <row r="3" spans="1:8" x14ac:dyDescent="0.25">
      <c r="H3" s="1" t="s">
        <v>2</v>
      </c>
    </row>
    <row r="4" spans="1:8" x14ac:dyDescent="0.25">
      <c r="H4" s="1" t="s">
        <v>3</v>
      </c>
    </row>
    <row r="5" spans="1:8" x14ac:dyDescent="0.25">
      <c r="A5" s="1"/>
    </row>
    <row r="6" spans="1:8" x14ac:dyDescent="0.25">
      <c r="A6" s="1"/>
    </row>
    <row r="7" spans="1:8" x14ac:dyDescent="0.25">
      <c r="A7" s="1"/>
    </row>
    <row r="8" spans="1:8" x14ac:dyDescent="0.25">
      <c r="A8" s="44" t="s">
        <v>107</v>
      </c>
      <c r="B8" s="44"/>
      <c r="C8" s="44"/>
      <c r="D8" s="44"/>
      <c r="E8" s="44"/>
      <c r="F8" s="44"/>
      <c r="G8" s="44"/>
      <c r="H8" s="44"/>
    </row>
    <row r="9" spans="1:8" x14ac:dyDescent="0.25">
      <c r="A9" s="44" t="s">
        <v>128</v>
      </c>
      <c r="B9" s="44"/>
      <c r="C9" s="44"/>
      <c r="D9" s="44"/>
      <c r="E9" s="44"/>
      <c r="F9" s="44"/>
      <c r="G9" s="44"/>
      <c r="H9" s="44"/>
    </row>
    <row r="10" spans="1:8" x14ac:dyDescent="0.25">
      <c r="A10" s="44" t="s">
        <v>129</v>
      </c>
      <c r="B10" s="44"/>
      <c r="C10" s="44"/>
      <c r="D10" s="44"/>
      <c r="E10" s="44"/>
      <c r="F10" s="44"/>
      <c r="G10" s="44"/>
      <c r="H10" s="44"/>
    </row>
    <row r="11" spans="1:8" x14ac:dyDescent="0.25">
      <c r="A11" s="2"/>
      <c r="C11" t="s">
        <v>151</v>
      </c>
    </row>
    <row r="12" spans="1:8" ht="30" customHeight="1" x14ac:dyDescent="0.25">
      <c r="A12" s="46" t="s">
        <v>110</v>
      </c>
      <c r="B12" s="46"/>
      <c r="C12" s="46" t="s">
        <v>130</v>
      </c>
      <c r="D12" s="46"/>
      <c r="E12" s="46"/>
      <c r="F12" s="46" t="s">
        <v>112</v>
      </c>
      <c r="G12" s="46"/>
      <c r="H12" s="46"/>
    </row>
    <row r="13" spans="1:8" ht="30" x14ac:dyDescent="0.25">
      <c r="A13" s="46"/>
      <c r="B13" s="46"/>
      <c r="C13" s="4" t="s">
        <v>102</v>
      </c>
      <c r="D13" s="4" t="s">
        <v>103</v>
      </c>
      <c r="E13" s="4" t="s">
        <v>114</v>
      </c>
      <c r="F13" s="4" t="s">
        <v>102</v>
      </c>
      <c r="G13" s="4" t="s">
        <v>103</v>
      </c>
      <c r="H13" s="4" t="s">
        <v>114</v>
      </c>
    </row>
    <row r="14" spans="1:8" x14ac:dyDescent="0.25">
      <c r="A14" s="4" t="s">
        <v>37</v>
      </c>
      <c r="B14" s="3" t="s">
        <v>115</v>
      </c>
      <c r="C14" s="3">
        <v>0</v>
      </c>
      <c r="D14" s="3">
        <v>0</v>
      </c>
      <c r="E14" s="3">
        <v>0</v>
      </c>
      <c r="F14" s="3">
        <v>0</v>
      </c>
      <c r="G14" s="3">
        <v>0</v>
      </c>
      <c r="H14" s="3">
        <v>0</v>
      </c>
    </row>
    <row r="15" spans="1:8" x14ac:dyDescent="0.25">
      <c r="A15" s="3"/>
      <c r="B15" s="10" t="s">
        <v>116</v>
      </c>
      <c r="C15" s="3"/>
      <c r="D15" s="3"/>
      <c r="E15" s="3"/>
      <c r="F15" s="3"/>
      <c r="G15" s="3"/>
      <c r="H15" s="3"/>
    </row>
    <row r="16" spans="1:8" x14ac:dyDescent="0.25">
      <c r="A16" s="3"/>
      <c r="B16" s="10" t="s">
        <v>117</v>
      </c>
      <c r="C16" s="3"/>
      <c r="D16" s="3"/>
      <c r="E16" s="3"/>
      <c r="F16" s="3"/>
      <c r="G16" s="3"/>
      <c r="H16" s="3"/>
    </row>
    <row r="17" spans="1:8" x14ac:dyDescent="0.25">
      <c r="A17" s="4" t="s">
        <v>39</v>
      </c>
      <c r="B17" s="3" t="s">
        <v>118</v>
      </c>
      <c r="C17" s="3">
        <v>0</v>
      </c>
      <c r="D17" s="11">
        <v>0</v>
      </c>
      <c r="E17" s="11">
        <v>0</v>
      </c>
      <c r="F17" s="11">
        <v>0</v>
      </c>
      <c r="G17" s="11">
        <v>0</v>
      </c>
      <c r="H17" s="11">
        <v>0</v>
      </c>
    </row>
    <row r="18" spans="1:8" x14ac:dyDescent="0.25">
      <c r="A18" s="3"/>
      <c r="B18" s="10" t="s">
        <v>116</v>
      </c>
      <c r="C18" s="3"/>
      <c r="D18" s="3"/>
      <c r="E18" s="3"/>
      <c r="F18" s="3"/>
      <c r="G18" s="3"/>
      <c r="H18" s="3"/>
    </row>
    <row r="19" spans="1:8" ht="20.25" customHeight="1" x14ac:dyDescent="0.25">
      <c r="A19" s="3"/>
      <c r="B19" s="10" t="s">
        <v>119</v>
      </c>
      <c r="C19" s="3"/>
      <c r="D19" s="3"/>
      <c r="E19" s="3"/>
      <c r="F19" s="3"/>
      <c r="G19" s="3"/>
      <c r="H19" s="3"/>
    </row>
    <row r="20" spans="1:8" ht="30" x14ac:dyDescent="0.25">
      <c r="A20" s="4" t="s">
        <v>41</v>
      </c>
      <c r="B20" s="3" t="s">
        <v>120</v>
      </c>
      <c r="C20" s="34">
        <v>0</v>
      </c>
      <c r="D20" s="34">
        <v>1</v>
      </c>
      <c r="E20" s="34">
        <v>0</v>
      </c>
      <c r="F20" s="34">
        <v>0</v>
      </c>
      <c r="G20" s="35">
        <v>500</v>
      </c>
      <c r="H20" s="3">
        <v>0</v>
      </c>
    </row>
    <row r="21" spans="1:8" x14ac:dyDescent="0.25">
      <c r="A21" s="3"/>
      <c r="B21" s="10" t="s">
        <v>116</v>
      </c>
      <c r="C21" s="31"/>
      <c r="D21" s="31"/>
      <c r="E21" s="31"/>
      <c r="F21" s="31"/>
      <c r="G21" s="31"/>
      <c r="H21" s="3"/>
    </row>
    <row r="22" spans="1:8" ht="30" x14ac:dyDescent="0.25">
      <c r="A22" s="3"/>
      <c r="B22" s="10" t="s">
        <v>121</v>
      </c>
      <c r="C22" s="31"/>
      <c r="D22" s="31">
        <v>0</v>
      </c>
      <c r="E22" s="31"/>
      <c r="F22" s="31"/>
      <c r="G22" s="31">
        <v>0</v>
      </c>
      <c r="H22" s="3"/>
    </row>
    <row r="23" spans="1:8" ht="30" x14ac:dyDescent="0.25">
      <c r="A23" s="4" t="s">
        <v>48</v>
      </c>
      <c r="B23" s="3" t="s">
        <v>122</v>
      </c>
      <c r="C23" s="30">
        <v>0</v>
      </c>
      <c r="D23" s="34">
        <v>1</v>
      </c>
      <c r="E23" s="34">
        <v>0</v>
      </c>
      <c r="F23" s="34">
        <v>0</v>
      </c>
      <c r="G23" s="34">
        <v>3200</v>
      </c>
      <c r="H23" s="3">
        <v>0</v>
      </c>
    </row>
    <row r="24" spans="1:8" x14ac:dyDescent="0.25">
      <c r="A24" s="3"/>
      <c r="B24" s="10" t="s">
        <v>116</v>
      </c>
      <c r="C24" s="3"/>
      <c r="D24" s="3"/>
      <c r="E24" s="3"/>
      <c r="F24" s="3"/>
      <c r="G24" s="3"/>
      <c r="H24" s="3"/>
    </row>
    <row r="25" spans="1:8" ht="30" x14ac:dyDescent="0.25">
      <c r="A25" s="3"/>
      <c r="B25" s="10" t="s">
        <v>121</v>
      </c>
      <c r="C25" s="3"/>
      <c r="D25" s="3">
        <v>0</v>
      </c>
      <c r="E25" s="3"/>
      <c r="F25" s="3"/>
      <c r="G25" s="3">
        <v>0</v>
      </c>
      <c r="H25" s="3"/>
    </row>
    <row r="26" spans="1:8" x14ac:dyDescent="0.25">
      <c r="A26" s="4" t="s">
        <v>50</v>
      </c>
      <c r="B26" s="3" t="s">
        <v>123</v>
      </c>
      <c r="C26" s="3">
        <v>0</v>
      </c>
      <c r="D26" s="11">
        <v>0</v>
      </c>
      <c r="E26" s="11">
        <v>0</v>
      </c>
      <c r="F26" s="11">
        <v>0</v>
      </c>
      <c r="G26" s="11">
        <v>0</v>
      </c>
      <c r="H26" s="11">
        <v>0</v>
      </c>
    </row>
    <row r="27" spans="1:8" x14ac:dyDescent="0.25">
      <c r="A27" s="3"/>
      <c r="B27" s="10" t="s">
        <v>116</v>
      </c>
      <c r="C27" s="3"/>
      <c r="D27" s="3"/>
      <c r="E27" s="3"/>
      <c r="F27" s="3"/>
      <c r="G27" s="3"/>
      <c r="H27" s="3"/>
    </row>
    <row r="28" spans="1:8" ht="30" x14ac:dyDescent="0.25">
      <c r="A28" s="3"/>
      <c r="B28" s="10" t="s">
        <v>121</v>
      </c>
      <c r="C28" s="3"/>
      <c r="D28" s="3"/>
      <c r="E28" s="3"/>
      <c r="F28" s="3"/>
      <c r="G28" s="3"/>
      <c r="H28" s="3"/>
    </row>
    <row r="29" spans="1:8" x14ac:dyDescent="0.25">
      <c r="A29" s="4" t="s">
        <v>52</v>
      </c>
      <c r="B29" s="3" t="s">
        <v>124</v>
      </c>
      <c r="C29" s="3">
        <v>0</v>
      </c>
      <c r="D29" s="11">
        <v>0</v>
      </c>
      <c r="E29" s="11">
        <v>0</v>
      </c>
      <c r="F29" s="11">
        <v>0</v>
      </c>
      <c r="G29" s="11">
        <v>0</v>
      </c>
      <c r="H29" s="11">
        <v>0</v>
      </c>
    </row>
    <row r="30" spans="1:8" x14ac:dyDescent="0.25">
      <c r="A30" s="2"/>
    </row>
    <row r="31" spans="1:8" x14ac:dyDescent="0.25">
      <c r="A31" s="2"/>
    </row>
    <row r="32" spans="1:8" ht="43.5" customHeight="1" x14ac:dyDescent="0.25">
      <c r="A32" s="45" t="s">
        <v>125</v>
      </c>
      <c r="B32" s="45"/>
      <c r="C32" s="45"/>
      <c r="D32" s="45"/>
      <c r="E32" s="45"/>
      <c r="F32" s="45"/>
      <c r="G32" s="45"/>
      <c r="H32" s="45"/>
    </row>
    <row r="33" spans="1:8" ht="122.25" customHeight="1" x14ac:dyDescent="0.25">
      <c r="A33" s="45" t="s">
        <v>131</v>
      </c>
      <c r="B33" s="45"/>
      <c r="C33" s="45"/>
      <c r="D33" s="45"/>
      <c r="E33" s="45"/>
      <c r="F33" s="45"/>
      <c r="G33" s="45"/>
      <c r="H33" s="45"/>
    </row>
  </sheetData>
  <mergeCells count="8">
    <mergeCell ref="A8:H8"/>
    <mergeCell ref="A9:H9"/>
    <mergeCell ref="A10:H10"/>
    <mergeCell ref="A32:H32"/>
    <mergeCell ref="A33:H33"/>
    <mergeCell ref="A12:B13"/>
    <mergeCell ref="C12:E12"/>
    <mergeCell ref="F12:H12"/>
  </mergeCells>
  <hyperlinks>
    <hyperlink ref="B16" location="Par829" display="Par829"/>
    <hyperlink ref="B19" location="Par830" display="Par830"/>
  </hyperlinks>
  <pageMargins left="0.7" right="0.7" top="0.75" bottom="0.75" header="0.3" footer="0.3"/>
  <pageSetup paperSize="9" scale="9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3</vt:i4>
      </vt:variant>
    </vt:vector>
  </HeadingPairs>
  <TitlesOfParts>
    <vt:vector size="11" baseType="lpstr">
      <vt:lpstr>1</vt:lpstr>
      <vt:lpstr>2</vt:lpstr>
      <vt:lpstr>3</vt:lpstr>
      <vt:lpstr>4</vt:lpstr>
      <vt:lpstr>5</vt:lpstr>
      <vt:lpstr>6</vt:lpstr>
      <vt:lpstr>7</vt:lpstr>
      <vt:lpstr>8</vt:lpstr>
      <vt:lpstr>'1'!Область_печати</vt:lpstr>
      <vt:lpstr>'2'!Область_печати</vt:lpstr>
      <vt:lpstr>'3'!Область_печати</vt:lpstr>
    </vt:vector>
  </TitlesOfParts>
  <Company>ОАО "ОЭЗ ППТ "Липецк"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vkhvorykh</dc:creator>
  <cp:lastModifiedBy>Чегодаева Виктория Александровна</cp:lastModifiedBy>
  <cp:lastPrinted>2018-10-08T11:53:54Z</cp:lastPrinted>
  <dcterms:created xsi:type="dcterms:W3CDTF">2015-09-22T13:11:16Z</dcterms:created>
  <dcterms:modified xsi:type="dcterms:W3CDTF">2018-10-08T12:50:32Z</dcterms:modified>
</cp:coreProperties>
</file>