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сведе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<sst xmlns="http://schemas.openxmlformats.org/spreadsheetml/2006/main" count="20" uniqueCount="19">
  <si>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СВЕДЕНИЯ</t>
  </si>
  <si>
    <t>№
п/п</t>
  </si>
  <si>
    <t>Наименование работ и затрат.</t>
  </si>
  <si>
    <t>ед.</t>
  </si>
  <si>
    <t>Кол-во</t>
  </si>
  <si>
    <t xml:space="preserve">Стоимость,
  тыс. рублей 
</t>
  </si>
  <si>
    <t>изм.</t>
  </si>
  <si>
    <t>в том числе :</t>
  </si>
  <si>
    <t>ИТОГО :</t>
  </si>
  <si>
    <t>ВСЕГО :</t>
  </si>
  <si>
    <t>Проверка достоверности определения сметной стоимости строительства</t>
  </si>
  <si>
    <t>"Электрические сети до энергопринимающих устройств                                                            ООО "Цифровые технологии"</t>
  </si>
  <si>
    <t>Электрические сети до энергопринимающих устройств  ООО "Цифровые технологии"</t>
  </si>
  <si>
    <t xml:space="preserve">Электрические сети </t>
  </si>
  <si>
    <t>1.Формирование начальной (максимальной) цены договора выполнено в соответствии с СБЦ на проектные работы в строительстве "Коммунальные инженерные сети и сооружения" и "Положением о проведении проверки достоверности определения сметной стоимости строительства...",утвержденным  Постановлением Правительства РФ от 18.05.2009г. №427,Положение Правительства РФ №145 от 05.03.2007г. "Положение об организации и проведении гос.экспертизы проектной документации и результатов инж.изысканий "</t>
  </si>
  <si>
    <t>Гос.экспертиза проектной документации и инж.изысканий</t>
  </si>
  <si>
    <t>НДС 20%</t>
  </si>
  <si>
    <t>о начальной (максимальной ) цене  единицы работ на проектирование объекта :</t>
  </si>
  <si>
    <t>о начальной (максимальной ) цене  единицы работ на выполнение проектных работ по объекту: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</si>
</sst>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0_р_."/>
    <numFmt numFmtId="177" formatCode="0.00000"/>
    <numFmt numFmtId="178" formatCode="0.000000"/>
    <numFmt numFmtId="179" formatCode="#,##0.000_ ;\-#,##0.000\ "/>
    <numFmt numFmtId="180" formatCode="0.0000"/>
    <numFmt numFmtId="181" formatCode="_-* #,##0.000_р_._-;\-* #,##0.000_р_._-;_-* &quot;-&quot;???_р_._-;_-@_-"/>
    <numFmt numFmtId="182" formatCode="#,##0.00_ ;\-#,##0.00\ "/>
    <numFmt numFmtId="183" formatCode="#,##0.000_р_."/>
    <numFmt numFmtId="184" formatCode="#,##0.0"/>
    <numFmt numFmtId="185" formatCode="#,##0.0_р_."/>
    <numFmt numFmtId="186" formatCode="#,##0_р_."/>
    <numFmt numFmtId="187" formatCode="#,##0.0000_р_."/>
    <numFmt numFmtId="188" formatCode="#,##0.000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00000"/>
    <numFmt numFmtId="195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7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 horizontal="left" vertical="top"/>
      <protection/>
    </xf>
    <xf numFmtId="0" fontId="9" fillId="0" borderId="1">
      <alignment horizontal="center" vertical="center"/>
      <protection/>
    </xf>
    <xf numFmtId="0" fontId="9" fillId="0" borderId="2">
      <alignment horizontal="center" vertical="center"/>
      <protection/>
    </xf>
    <xf numFmtId="0" fontId="9" fillId="0" borderId="2">
      <alignment horizontal="center" vertical="center"/>
      <protection/>
    </xf>
    <xf numFmtId="0" fontId="9" fillId="0" borderId="1">
      <alignment horizontal="center" vertical="center"/>
      <protection/>
    </xf>
    <xf numFmtId="0" fontId="9" fillId="0" borderId="3">
      <alignment horizontal="center" vertical="center"/>
      <protection/>
    </xf>
    <xf numFmtId="0" fontId="9" fillId="0" borderId="0">
      <alignment horizontal="right"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4" applyNumberFormat="0" applyAlignment="0" applyProtection="0"/>
    <xf numFmtId="0" fontId="36" fillId="27" borderId="5" applyNumberForma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8" borderId="10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" xfId="0" applyFont="1" applyFill="1" applyBorder="1" applyAlignment="1">
      <alignment horizontal="center" vertical="center" wrapText="1"/>
    </xf>
    <xf numFmtId="0" fontId="12" fillId="0" borderId="13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12" fillId="0" borderId="1" xfId="36" applyNumberFormat="1" applyFont="1" applyFill="1" applyBorder="1" applyAlignment="1">
      <alignment horizontal="center" vertical="center" wrapText="1"/>
      <protection/>
    </xf>
    <xf numFmtId="0" fontId="12" fillId="0" borderId="1" xfId="37" applyNumberFormat="1" applyFont="1" applyFill="1" applyBorder="1" applyAlignment="1">
      <alignment horizontal="center" vertical="center" wrapText="1"/>
      <protection/>
    </xf>
    <xf numFmtId="0" fontId="12" fillId="0" borderId="1" xfId="38" applyNumberFormat="1" applyFont="1" applyFill="1" applyBorder="1" applyAlignment="1">
      <alignment horizontal="center" vertical="center" wrapText="1"/>
      <protection/>
    </xf>
    <xf numFmtId="0" fontId="13" fillId="0" borderId="13" xfId="36" applyNumberFormat="1" applyFont="1" applyFill="1" applyBorder="1" applyAlignment="1">
      <alignment horizontal="center" vertical="center" wrapText="1"/>
      <protection/>
    </xf>
    <xf numFmtId="0" fontId="13" fillId="0" borderId="13" xfId="37" applyNumberFormat="1" applyFont="1" applyFill="1" applyBorder="1" applyAlignment="1">
      <alignment horizontal="center" vertical="center" wrapText="1"/>
      <protection/>
    </xf>
    <xf numFmtId="4" fontId="11" fillId="0" borderId="13" xfId="38" applyNumberFormat="1" applyFont="1" applyFill="1" applyBorder="1" applyAlignment="1">
      <alignment horizontal="center" vertical="center" wrapText="1"/>
      <protection/>
    </xf>
    <xf numFmtId="4" fontId="13" fillId="0" borderId="13" xfId="38" applyNumberFormat="1" applyFont="1" applyFill="1" applyBorder="1" applyAlignment="1">
      <alignment horizontal="center" vertical="center" wrapText="1"/>
      <protection/>
    </xf>
    <xf numFmtId="4" fontId="10" fillId="0" borderId="13" xfId="38" applyNumberFormat="1" applyFont="1" applyFill="1" applyBorder="1" applyAlignment="1">
      <alignment horizontal="center" vertical="center" wrapText="1"/>
      <protection/>
    </xf>
    <xf numFmtId="4" fontId="12" fillId="0" borderId="13" xfId="3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3" borderId="1" xfId="0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49" fontId="7" fillId="33" borderId="1" xfId="0" applyNumberFormat="1" applyFont="1" applyFill="1" applyBorder="1" applyAlignment="1">
      <alignment horizontal="left" vertical="center"/>
    </xf>
    <xf numFmtId="4" fontId="12" fillId="0" borderId="1" xfId="38" applyNumberFormat="1" applyFont="1" applyFill="1" applyBorder="1" applyAlignment="1">
      <alignment horizontal="center" vertical="center" wrapText="1"/>
      <protection/>
    </xf>
    <xf numFmtId="0" fontId="13" fillId="0" borderId="1" xfId="37" applyNumberFormat="1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wrapText="1"/>
    </xf>
    <xf numFmtId="0" fontId="12" fillId="0" borderId="1" xfId="37" applyNumberFormat="1" applyFont="1" applyFill="1" applyBorder="1" applyAlignment="1">
      <alignment horizontal="left" vertical="center" wrapText="1"/>
      <protection/>
    </xf>
    <xf numFmtId="2" fontId="52" fillId="0" borderId="15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wrapText="1"/>
    </xf>
    <xf numFmtId="0" fontId="54" fillId="0" borderId="1" xfId="0" applyFont="1" applyFill="1" applyBorder="1" applyAlignment="1">
      <alignment wrapText="1"/>
    </xf>
    <xf numFmtId="0" fontId="13" fillId="0" borderId="0" xfId="33" applyFont="1" applyFill="1" applyBorder="1" applyAlignment="1">
      <alignment wrapText="1"/>
      <protection/>
    </xf>
    <xf numFmtId="0" fontId="13" fillId="0" borderId="0" xfId="33" applyFont="1" applyFill="1" applyBorder="1" applyAlignment="1">
      <alignment horizontal="center" wrapText="1"/>
      <protection/>
    </xf>
    <xf numFmtId="0" fontId="14" fillId="0" borderId="0" xfId="33" applyFont="1" applyFill="1" applyBorder="1" applyAlignment="1">
      <alignment horizontal="center" wrapText="1"/>
      <protection/>
    </xf>
    <xf numFmtId="0" fontId="55" fillId="0" borderId="16" xfId="0" applyFont="1" applyFill="1" applyBorder="1" applyAlignment="1">
      <alignment horizontal="center" wrapText="1"/>
    </xf>
    <xf numFmtId="0" fontId="7" fillId="0" borderId="17" xfId="39" applyNumberFormat="1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center" wrapText="1"/>
      <protection/>
    </xf>
    <xf numFmtId="0" fontId="12" fillId="0" borderId="1" xfId="35" applyFont="1" applyFill="1" applyBorder="1" applyAlignment="1" quotePrefix="1">
      <alignment horizontal="center" vertical="center" wrapText="1"/>
      <protection/>
    </xf>
    <xf numFmtId="0" fontId="12" fillId="0" borderId="1" xfId="35" applyFont="1" applyFill="1" applyBorder="1" applyAlignment="1">
      <alignment horizontal="center" vertical="center" wrapText="1"/>
      <protection/>
    </xf>
    <xf numFmtId="0" fontId="12" fillId="0" borderId="1" xfId="34" applyFont="1" applyFill="1" applyBorder="1" applyAlignment="1" quotePrefix="1">
      <alignment horizontal="center" vertical="center" wrapText="1"/>
      <protection/>
    </xf>
    <xf numFmtId="0" fontId="12" fillId="0" borderId="1" xfId="34" applyFont="1" applyFill="1" applyBorder="1" applyAlignment="1">
      <alignment horizontal="center" vertical="center" wrapText="1"/>
      <protection/>
    </xf>
    <xf numFmtId="0" fontId="12" fillId="0" borderId="13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2" xfId="34"/>
    <cellStyle name="S14" xfId="35"/>
    <cellStyle name="S16" xfId="36"/>
    <cellStyle name="S17" xfId="37"/>
    <cellStyle name="S18" xfId="38"/>
    <cellStyle name="S2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5.28125" style="0" customWidth="1"/>
    <col min="2" max="2" width="47.57421875" style="0" customWidth="1"/>
    <col min="3" max="3" width="8.421875" style="0" customWidth="1"/>
    <col min="4" max="4" width="10.28125" style="0" customWidth="1"/>
    <col min="5" max="5" width="15.57421875" style="0" customWidth="1"/>
  </cols>
  <sheetData>
    <row r="1" spans="1:5" ht="17.25">
      <c r="A1" s="35" t="s">
        <v>0</v>
      </c>
      <c r="B1" s="35"/>
      <c r="C1" s="35"/>
      <c r="D1" s="35"/>
      <c r="E1" s="35"/>
    </row>
    <row r="2" spans="1:45" ht="24" customHeight="1">
      <c r="A2" s="32" t="s">
        <v>18</v>
      </c>
      <c r="B2" s="32"/>
      <c r="C2" s="32"/>
      <c r="D2" s="32"/>
      <c r="E2" s="32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</row>
    <row r="3" spans="1:11" ht="36" customHeight="1">
      <c r="A3" s="33" t="s">
        <v>11</v>
      </c>
      <c r="B3" s="33"/>
      <c r="C3" s="33"/>
      <c r="D3" s="33"/>
      <c r="E3" s="33"/>
      <c r="F3" s="25"/>
      <c r="G3" s="25"/>
      <c r="H3" s="25"/>
      <c r="I3" s="25"/>
      <c r="J3" s="25"/>
      <c r="K3" s="25"/>
    </row>
    <row r="4" spans="1:5" ht="15">
      <c r="A4" s="36" t="s">
        <v>1</v>
      </c>
      <c r="B4" s="38" t="s">
        <v>2</v>
      </c>
      <c r="C4" s="2" t="s">
        <v>3</v>
      </c>
      <c r="D4" s="40" t="s">
        <v>4</v>
      </c>
      <c r="E4" s="42" t="s">
        <v>5</v>
      </c>
    </row>
    <row r="5" spans="1:5" ht="15">
      <c r="A5" s="37"/>
      <c r="B5" s="39"/>
      <c r="C5" s="3" t="s">
        <v>6</v>
      </c>
      <c r="D5" s="41"/>
      <c r="E5" s="43"/>
    </row>
    <row r="6" spans="1:5" ht="15">
      <c r="A6" s="4">
        <v>1</v>
      </c>
      <c r="B6" s="5">
        <v>2</v>
      </c>
      <c r="C6" s="5">
        <v>3</v>
      </c>
      <c r="D6" s="5">
        <v>4</v>
      </c>
      <c r="E6" s="6">
        <v>5</v>
      </c>
    </row>
    <row r="7" spans="1:5" ht="43.5" customHeight="1">
      <c r="A7" s="7"/>
      <c r="B7" s="26" t="s">
        <v>12</v>
      </c>
      <c r="C7" s="8" t="s">
        <v>3</v>
      </c>
      <c r="D7" s="8">
        <v>1</v>
      </c>
      <c r="E7" s="9">
        <f>E14</f>
        <v>412.4797384947915</v>
      </c>
    </row>
    <row r="8" spans="1:5" ht="15" customHeight="1">
      <c r="A8" s="7"/>
      <c r="B8" s="24" t="s">
        <v>7</v>
      </c>
      <c r="C8" s="8"/>
      <c r="D8" s="8"/>
      <c r="E8" s="10"/>
    </row>
    <row r="9" spans="1:5" ht="39" customHeight="1">
      <c r="A9" s="1">
        <v>1</v>
      </c>
      <c r="B9" s="22" t="s">
        <v>13</v>
      </c>
      <c r="C9" s="11"/>
      <c r="D9" s="8"/>
      <c r="E9" s="23">
        <v>268.0026674000001</v>
      </c>
    </row>
    <row r="10" spans="1:5" ht="39" customHeight="1">
      <c r="A10" s="20">
        <v>2</v>
      </c>
      <c r="B10" s="28" t="s">
        <v>10</v>
      </c>
      <c r="C10" s="11"/>
      <c r="D10" s="8"/>
      <c r="E10" s="21">
        <f>20/1.18</f>
        <v>16.949152542372882</v>
      </c>
    </row>
    <row r="11" spans="1:5" ht="39" customHeight="1">
      <c r="A11" s="20">
        <v>3</v>
      </c>
      <c r="B11" s="29" t="s">
        <v>15</v>
      </c>
      <c r="C11" s="11"/>
      <c r="D11" s="8"/>
      <c r="E11" s="27">
        <v>58.781295469953214</v>
      </c>
    </row>
    <row r="12" spans="1:5" ht="36.75" customHeight="1">
      <c r="A12" s="1"/>
      <c r="B12" s="13" t="s">
        <v>8</v>
      </c>
      <c r="C12" s="11"/>
      <c r="D12" s="8"/>
      <c r="E12" s="12">
        <f>E11+E10+E9</f>
        <v>343.73311541232624</v>
      </c>
    </row>
    <row r="13" spans="1:5" ht="39" customHeight="1">
      <c r="A13" s="1"/>
      <c r="B13" s="14" t="s">
        <v>16</v>
      </c>
      <c r="C13" s="15"/>
      <c r="D13" s="8"/>
      <c r="E13" s="12">
        <f>E12*20%</f>
        <v>68.74662308246525</v>
      </c>
    </row>
    <row r="14" spans="1:53" ht="46.5" customHeight="1">
      <c r="A14" s="16"/>
      <c r="B14" s="17" t="s">
        <v>9</v>
      </c>
      <c r="C14" s="18"/>
      <c r="D14" s="19"/>
      <c r="E14" s="12">
        <f>E13+E12</f>
        <v>412.4797384947915</v>
      </c>
      <c r="I14" s="31" t="s">
        <v>17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5" ht="116.25" customHeight="1">
      <c r="A15" s="34" t="s">
        <v>14</v>
      </c>
      <c r="B15" s="34"/>
      <c r="C15" s="34"/>
      <c r="D15" s="34"/>
      <c r="E15" s="34"/>
    </row>
  </sheetData>
  <sheetProtection/>
  <mergeCells count="9">
    <mergeCell ref="I14:BA14"/>
    <mergeCell ref="A2:E2"/>
    <mergeCell ref="A3:E3"/>
    <mergeCell ref="A15:E15"/>
    <mergeCell ref="A1:E1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2019-09-11T06:58:30Z</dcterms:modified>
  <cp:category/>
  <cp:version/>
  <cp:contentType/>
  <cp:contentStatus/>
</cp:coreProperties>
</file>